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MUN\Desktop\GEMA\L E Y   Nº19.418\PLANILLA DIGITAL SIN DATOS PERSONALES SENSIBLES\"/>
    </mc:Choice>
  </mc:AlternateContent>
  <bookViews>
    <workbookView xWindow="120" yWindow="60" windowWidth="15195" windowHeight="7575"/>
  </bookViews>
  <sheets>
    <sheet name="FUNCIONALES" sheetId="1" r:id="rId1"/>
    <sheet name="DIRECTORIO" sheetId="2" r:id="rId2"/>
    <sheet name="PARAMETROS" sheetId="3" r:id="rId3"/>
    <sheet name="Hoja1" sheetId="4" r:id="rId4"/>
  </sheets>
  <externalReferences>
    <externalReference r:id="rId5"/>
    <externalReference r:id="rId6"/>
  </externalReferences>
  <definedNames>
    <definedName name="_xlnm._FilterDatabase" localSheetId="1" hidden="1">DIRECTORIO!$A$1:$K$1538</definedName>
    <definedName name="_xlnm._FilterDatabase" localSheetId="0" hidden="1">FUNCIONALES!$A$1:$T$699</definedName>
  </definedNames>
  <calcPr calcId="162913"/>
</workbook>
</file>

<file path=xl/calcChain.xml><?xml version="1.0" encoding="utf-8"?>
<calcChain xmlns="http://schemas.openxmlformats.org/spreadsheetml/2006/main">
  <c r="H471" i="2" l="1"/>
  <c r="I471" i="2"/>
  <c r="H472" i="2"/>
  <c r="I472" i="2"/>
  <c r="H473" i="2"/>
  <c r="I473" i="2"/>
  <c r="H513" i="2" l="1"/>
  <c r="I513" i="2"/>
  <c r="H514" i="2"/>
  <c r="I514" i="2"/>
  <c r="H515" i="2"/>
  <c r="I515" i="2"/>
  <c r="H158" i="2" l="1"/>
  <c r="H159" i="2"/>
  <c r="H160" i="2"/>
  <c r="H236" i="2" l="1"/>
  <c r="H237" i="2"/>
  <c r="H238" i="2"/>
  <c r="H167" i="2" l="1"/>
  <c r="H168" i="2"/>
  <c r="H169" i="2"/>
  <c r="H390" i="2" l="1"/>
  <c r="H391" i="2"/>
  <c r="H392" i="2"/>
  <c r="H432" i="2" l="1"/>
  <c r="I432" i="2"/>
  <c r="H433" i="2"/>
  <c r="I433" i="2"/>
  <c r="H434" i="2"/>
  <c r="I434" i="2"/>
  <c r="H720" i="2" l="1"/>
  <c r="I720" i="2"/>
  <c r="H721" i="2"/>
  <c r="I721" i="2"/>
  <c r="H722" i="2"/>
  <c r="I722" i="2"/>
  <c r="H465" i="2" l="1"/>
  <c r="I465" i="2"/>
  <c r="H466" i="2"/>
  <c r="I466" i="2"/>
  <c r="H467" i="2"/>
  <c r="I467" i="2"/>
  <c r="H176" i="2" l="1"/>
  <c r="H177" i="2"/>
  <c r="H178" i="2"/>
  <c r="I1228" i="2" l="1"/>
  <c r="I1225" i="2"/>
  <c r="I1243" i="2" s="1"/>
  <c r="I1222" i="2"/>
  <c r="I1219" i="2"/>
  <c r="I1216" i="2"/>
  <c r="I1213" i="2"/>
  <c r="I1240" i="2" l="1"/>
  <c r="I1237" i="2"/>
  <c r="I1234" i="2"/>
  <c r="I1231" i="2"/>
  <c r="I1246" i="2"/>
  <c r="I1249" i="2" s="1"/>
  <c r="S579" i="1"/>
  <c r="S580" i="1"/>
  <c r="S582" i="1" s="1"/>
  <c r="S581" i="1"/>
  <c r="S583" i="1" s="1"/>
  <c r="S576" i="1"/>
  <c r="S577" i="1"/>
  <c r="S578" i="1"/>
  <c r="T581" i="1"/>
  <c r="T582" i="1"/>
  <c r="T579" i="1"/>
  <c r="T580" i="1"/>
  <c r="T577" i="1"/>
  <c r="T578" i="1"/>
  <c r="T575" i="1"/>
  <c r="T576" i="1"/>
  <c r="I1258" i="2" l="1"/>
  <c r="I1255" i="2"/>
  <c r="I1252" i="2"/>
  <c r="H612" i="2"/>
  <c r="I612" i="2"/>
  <c r="H613" i="2"/>
  <c r="I613" i="2"/>
  <c r="H614" i="2"/>
  <c r="I614" i="2"/>
  <c r="I1273" i="2" l="1"/>
  <c r="I1270" i="2"/>
  <c r="I1267" i="2"/>
  <c r="I1264" i="2"/>
  <c r="I1261" i="2"/>
  <c r="I23" i="2"/>
  <c r="I40" i="2"/>
  <c r="I1282" i="2" l="1"/>
  <c r="I1279" i="2"/>
  <c r="I1276" i="2"/>
  <c r="I41" i="2"/>
  <c r="I12" i="2"/>
  <c r="I253" i="2"/>
  <c r="G1019" i="2"/>
  <c r="F1019" i="2"/>
  <c r="E1019" i="2"/>
  <c r="D1019" i="2"/>
  <c r="C1019" i="2"/>
  <c r="G1018" i="2"/>
  <c r="F1018" i="2"/>
  <c r="E1018" i="2"/>
  <c r="D1018" i="2"/>
  <c r="C1018" i="2"/>
  <c r="G1017" i="2"/>
  <c r="F1017" i="2"/>
  <c r="E1017" i="2"/>
  <c r="D1017" i="2"/>
  <c r="C1017" i="2"/>
  <c r="G1013" i="2"/>
  <c r="F1013" i="2"/>
  <c r="E1013" i="2"/>
  <c r="D1013" i="2"/>
  <c r="C1013" i="2"/>
  <c r="G1012" i="2"/>
  <c r="F1012" i="2"/>
  <c r="E1012" i="2"/>
  <c r="D1012" i="2"/>
  <c r="C1012" i="2"/>
  <c r="G1011" i="2"/>
  <c r="F1011" i="2"/>
  <c r="E1011" i="2"/>
  <c r="D1011" i="2"/>
  <c r="C1011" i="2"/>
  <c r="G1010" i="2"/>
  <c r="F1010" i="2"/>
  <c r="E1010" i="2"/>
  <c r="D1010" i="2"/>
  <c r="C1010" i="2"/>
  <c r="G1009" i="2"/>
  <c r="F1009" i="2"/>
  <c r="E1009" i="2"/>
  <c r="G1008" i="2"/>
  <c r="F1008" i="2"/>
  <c r="E1008" i="2"/>
  <c r="D1008" i="2"/>
  <c r="C1008" i="2"/>
  <c r="G1004" i="2"/>
  <c r="F1004" i="2"/>
  <c r="E1004" i="2"/>
  <c r="D1004" i="2"/>
  <c r="C1004" i="2"/>
  <c r="G1003" i="2"/>
  <c r="F1003" i="2"/>
  <c r="E1003" i="2"/>
  <c r="D1003" i="2"/>
  <c r="C1003" i="2"/>
  <c r="G1002" i="2"/>
  <c r="F1002" i="2"/>
  <c r="E1002" i="2"/>
  <c r="D1002" i="2"/>
  <c r="C1002" i="2"/>
  <c r="G998" i="2"/>
  <c r="F998" i="2"/>
  <c r="E998" i="2"/>
  <c r="D998" i="2"/>
  <c r="C998" i="2"/>
  <c r="G997" i="2"/>
  <c r="F997" i="2"/>
  <c r="E997" i="2"/>
  <c r="D997" i="2"/>
  <c r="C997" i="2"/>
  <c r="G996" i="2"/>
  <c r="F996" i="2"/>
  <c r="E996" i="2"/>
  <c r="D996" i="2"/>
  <c r="C996" i="2"/>
  <c r="G995" i="2"/>
  <c r="F995" i="2"/>
  <c r="E995" i="2"/>
  <c r="D995" i="2"/>
  <c r="C995" i="2"/>
  <c r="G994" i="2"/>
  <c r="F994" i="2"/>
  <c r="E994" i="2"/>
  <c r="D994" i="2"/>
  <c r="C994" i="2"/>
  <c r="G993" i="2"/>
  <c r="F993" i="2"/>
  <c r="E993" i="2"/>
  <c r="D993" i="2"/>
  <c r="C993" i="2"/>
  <c r="G989" i="2"/>
  <c r="F989" i="2"/>
  <c r="E989" i="2"/>
  <c r="D989" i="2"/>
  <c r="C989" i="2"/>
  <c r="G988" i="2"/>
  <c r="F988" i="2"/>
  <c r="E988" i="2"/>
  <c r="D988" i="2"/>
  <c r="C988" i="2"/>
  <c r="G987" i="2"/>
  <c r="F987" i="2"/>
  <c r="E987" i="2"/>
  <c r="D987" i="2"/>
  <c r="C987" i="2"/>
  <c r="G986" i="2"/>
  <c r="F986" i="2"/>
  <c r="E986" i="2"/>
  <c r="D986" i="2"/>
  <c r="C986" i="2"/>
  <c r="G985" i="2"/>
  <c r="F985" i="2"/>
  <c r="E985" i="2"/>
  <c r="D985" i="2"/>
  <c r="C985" i="2"/>
  <c r="G984" i="2"/>
  <c r="F984" i="2"/>
  <c r="E984" i="2"/>
  <c r="D984" i="2"/>
  <c r="C984" i="2"/>
  <c r="G977" i="2"/>
  <c r="F977" i="2"/>
  <c r="E977" i="2"/>
  <c r="D977" i="2"/>
  <c r="C977" i="2"/>
  <c r="G976" i="2"/>
  <c r="F976" i="2"/>
  <c r="E976" i="2"/>
  <c r="D976" i="2"/>
  <c r="C976" i="2"/>
  <c r="G975" i="2"/>
  <c r="F975" i="2"/>
  <c r="E975" i="2"/>
  <c r="D975" i="2"/>
  <c r="C975" i="2"/>
  <c r="G968" i="2"/>
  <c r="F968" i="2"/>
  <c r="E968" i="2"/>
  <c r="D968" i="2"/>
  <c r="C968" i="2"/>
  <c r="G967" i="2"/>
  <c r="F967" i="2"/>
  <c r="E967" i="2"/>
  <c r="D967" i="2"/>
  <c r="C967" i="2"/>
  <c r="G966" i="2"/>
  <c r="F966" i="2"/>
  <c r="E966" i="2"/>
  <c r="D966" i="2"/>
  <c r="C966" i="2"/>
  <c r="G962" i="2"/>
  <c r="F962" i="2"/>
  <c r="E962" i="2"/>
  <c r="D962" i="2"/>
  <c r="C962" i="2"/>
  <c r="G961" i="2"/>
  <c r="F961" i="2"/>
  <c r="E961" i="2"/>
  <c r="D961" i="2"/>
  <c r="C961" i="2"/>
  <c r="G960" i="2"/>
  <c r="F960" i="2"/>
  <c r="E960" i="2"/>
  <c r="D960" i="2"/>
  <c r="C960" i="2"/>
  <c r="G956" i="2"/>
  <c r="F956" i="2"/>
  <c r="E956" i="2"/>
  <c r="D956" i="2"/>
  <c r="C956" i="2"/>
  <c r="G955" i="2"/>
  <c r="F955" i="2"/>
  <c r="E955" i="2"/>
  <c r="D955" i="2"/>
  <c r="C955" i="2"/>
  <c r="G954" i="2"/>
  <c r="F954" i="2"/>
  <c r="E954" i="2"/>
  <c r="D954" i="2"/>
  <c r="C954" i="2"/>
  <c r="G953" i="2"/>
  <c r="F953" i="2"/>
  <c r="E953" i="2"/>
  <c r="D953" i="2"/>
  <c r="C953" i="2"/>
  <c r="G952" i="2"/>
  <c r="F952" i="2"/>
  <c r="E952" i="2"/>
  <c r="D952" i="2"/>
  <c r="C952" i="2"/>
  <c r="G951" i="2"/>
  <c r="F951" i="2"/>
  <c r="E951" i="2"/>
  <c r="D951" i="2"/>
  <c r="C951" i="2"/>
  <c r="F950" i="2"/>
  <c r="E950" i="2"/>
  <c r="D950" i="2"/>
  <c r="C950" i="2"/>
  <c r="G949" i="2"/>
  <c r="F949" i="2"/>
  <c r="E949" i="2"/>
  <c r="D949" i="2"/>
  <c r="C949" i="2"/>
  <c r="G948" i="2"/>
  <c r="F948" i="2"/>
  <c r="E948" i="2"/>
  <c r="D948" i="2"/>
  <c r="C948" i="2"/>
  <c r="G947" i="2"/>
  <c r="F947" i="2"/>
  <c r="E947" i="2"/>
  <c r="D947" i="2"/>
  <c r="C947" i="2"/>
  <c r="G946" i="2"/>
  <c r="F946" i="2"/>
  <c r="E946" i="2"/>
  <c r="D946" i="2"/>
  <c r="C946" i="2"/>
  <c r="G945" i="2"/>
  <c r="F945" i="2"/>
  <c r="E945" i="2"/>
  <c r="D945" i="2"/>
  <c r="C945" i="2"/>
  <c r="G941" i="2"/>
  <c r="F941" i="2"/>
  <c r="E941" i="2"/>
  <c r="D941" i="2"/>
  <c r="C941" i="2"/>
  <c r="G940" i="2"/>
  <c r="F940" i="2"/>
  <c r="E940" i="2"/>
  <c r="D940" i="2"/>
  <c r="C940" i="2"/>
  <c r="G939" i="2"/>
  <c r="F939" i="2"/>
  <c r="E939" i="2"/>
  <c r="D939" i="2"/>
  <c r="C939" i="2"/>
  <c r="G932" i="2"/>
  <c r="F932" i="2"/>
  <c r="E932" i="2"/>
  <c r="D932" i="2"/>
  <c r="C932" i="2"/>
  <c r="G931" i="2"/>
  <c r="F931" i="2"/>
  <c r="E931" i="2"/>
  <c r="D931" i="2"/>
  <c r="C931" i="2"/>
  <c r="G930" i="2"/>
  <c r="F930" i="2"/>
  <c r="E930" i="2"/>
  <c r="D930" i="2"/>
  <c r="C930" i="2"/>
  <c r="G929" i="2"/>
  <c r="F929" i="2"/>
  <c r="E929" i="2"/>
  <c r="D929" i="2"/>
  <c r="C929" i="2"/>
  <c r="G928" i="2"/>
  <c r="F928" i="2"/>
  <c r="E928" i="2"/>
  <c r="D928" i="2"/>
  <c r="C928" i="2"/>
  <c r="G927" i="2"/>
  <c r="F927" i="2"/>
  <c r="E927" i="2"/>
  <c r="D927" i="2"/>
  <c r="C927" i="2"/>
  <c r="H908" i="2"/>
  <c r="H911" i="2" s="1"/>
  <c r="H914" i="2" s="1"/>
  <c r="H917" i="2" s="1"/>
  <c r="H920" i="2" s="1"/>
  <c r="H923" i="2" s="1"/>
  <c r="G908" i="2"/>
  <c r="F908" i="2"/>
  <c r="E908" i="2"/>
  <c r="D908" i="2"/>
  <c r="C908" i="2"/>
  <c r="H907" i="2"/>
  <c r="H910" i="2" s="1"/>
  <c r="H913" i="2" s="1"/>
  <c r="H916" i="2" s="1"/>
  <c r="H919" i="2" s="1"/>
  <c r="H922" i="2" s="1"/>
  <c r="G907" i="2"/>
  <c r="F907" i="2"/>
  <c r="E907" i="2"/>
  <c r="D907" i="2"/>
  <c r="C907" i="2"/>
  <c r="H906" i="2"/>
  <c r="H909" i="2" s="1"/>
  <c r="H912" i="2" s="1"/>
  <c r="H915" i="2" s="1"/>
  <c r="H918" i="2" s="1"/>
  <c r="H921" i="2" s="1"/>
  <c r="G906" i="2"/>
  <c r="F906" i="2"/>
  <c r="E906" i="2"/>
  <c r="D906" i="2"/>
  <c r="C906" i="2"/>
  <c r="I905" i="2"/>
  <c r="I908" i="2" s="1"/>
  <c r="I911" i="2" s="1"/>
  <c r="I914" i="2" s="1"/>
  <c r="I917" i="2" s="1"/>
  <c r="I920" i="2" s="1"/>
  <c r="I923" i="2" s="1"/>
  <c r="I904" i="2"/>
  <c r="I907" i="2" s="1"/>
  <c r="I910" i="2" s="1"/>
  <c r="I913" i="2" s="1"/>
  <c r="I916" i="2" s="1"/>
  <c r="I919" i="2" s="1"/>
  <c r="I922" i="2" s="1"/>
  <c r="I903" i="2"/>
  <c r="I906" i="2" s="1"/>
  <c r="I909" i="2" s="1"/>
  <c r="I912" i="2" s="1"/>
  <c r="I915" i="2" s="1"/>
  <c r="I918" i="2" s="1"/>
  <c r="I921" i="2" s="1"/>
  <c r="I677" i="2"/>
  <c r="H677" i="2"/>
  <c r="I676" i="2"/>
  <c r="H676" i="2"/>
  <c r="I675" i="2"/>
  <c r="H675" i="2"/>
  <c r="I629" i="2"/>
  <c r="H629" i="2"/>
  <c r="I628" i="2"/>
  <c r="H628" i="2"/>
  <c r="I627" i="2"/>
  <c r="H627" i="2"/>
  <c r="I626" i="2"/>
  <c r="H626" i="2"/>
  <c r="I625" i="2"/>
  <c r="H625" i="2"/>
  <c r="I624" i="2"/>
  <c r="H624" i="2"/>
  <c r="I623" i="2"/>
  <c r="H623" i="2"/>
  <c r="I622" i="2"/>
  <c r="H622" i="2"/>
  <c r="I621" i="2"/>
  <c r="H621" i="2"/>
  <c r="I620" i="2"/>
  <c r="H620" i="2"/>
  <c r="I619" i="2"/>
  <c r="H619" i="2"/>
  <c r="I618" i="2"/>
  <c r="H618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79" i="2"/>
  <c r="A478" i="2"/>
  <c r="A477" i="2"/>
  <c r="A476" i="2"/>
  <c r="A475" i="2"/>
  <c r="A474" i="2"/>
  <c r="A464" i="2"/>
  <c r="A463" i="2"/>
  <c r="A462" i="2"/>
  <c r="A461" i="2"/>
  <c r="A460" i="2"/>
  <c r="A459" i="2"/>
  <c r="A458" i="2"/>
  <c r="A457" i="2"/>
  <c r="A456" i="2"/>
  <c r="A449" i="2"/>
  <c r="A448" i="2"/>
  <c r="A447" i="2"/>
  <c r="A446" i="2"/>
  <c r="A445" i="2"/>
  <c r="A444" i="2"/>
  <c r="I443" i="2"/>
  <c r="H443" i="2"/>
  <c r="I442" i="2"/>
  <c r="H442" i="2"/>
  <c r="I441" i="2"/>
  <c r="H441" i="2"/>
  <c r="A431" i="2"/>
  <c r="A430" i="2"/>
  <c r="A429" i="2"/>
  <c r="A428" i="2"/>
  <c r="A427" i="2"/>
  <c r="A426" i="2"/>
  <c r="A425" i="2"/>
  <c r="A424" i="2"/>
  <c r="A423" i="2"/>
  <c r="A419" i="2"/>
  <c r="A418" i="2"/>
  <c r="A417" i="2"/>
  <c r="A410" i="2"/>
  <c r="A409" i="2"/>
  <c r="A408" i="2"/>
  <c r="A407" i="2"/>
  <c r="A406" i="2"/>
  <c r="A405" i="2"/>
  <c r="A404" i="2"/>
  <c r="A403" i="2"/>
  <c r="A402" i="2"/>
  <c r="I398" i="2"/>
  <c r="A398" i="2"/>
  <c r="I397" i="2"/>
  <c r="A397" i="2"/>
  <c r="I396" i="2"/>
  <c r="A396" i="2"/>
  <c r="I395" i="2"/>
  <c r="A395" i="2"/>
  <c r="I394" i="2"/>
  <c r="A394" i="2"/>
  <c r="I393" i="2"/>
  <c r="A393" i="2"/>
  <c r="I389" i="2"/>
  <c r="I392" i="2" s="1"/>
  <c r="I388" i="2"/>
  <c r="I391" i="2" s="1"/>
  <c r="I387" i="2"/>
  <c r="I390" i="2" s="1"/>
  <c r="I386" i="2"/>
  <c r="A386" i="2"/>
  <c r="I385" i="2"/>
  <c r="A385" i="2"/>
  <c r="I384" i="2"/>
  <c r="A384" i="2"/>
  <c r="I383" i="2"/>
  <c r="I382" i="2"/>
  <c r="I381" i="2"/>
  <c r="I380" i="2"/>
  <c r="I379" i="2"/>
  <c r="I378" i="2"/>
  <c r="I377" i="2"/>
  <c r="A377" i="2"/>
  <c r="I376" i="2"/>
  <c r="A376" i="2"/>
  <c r="I375" i="2"/>
  <c r="A375" i="2"/>
  <c r="I374" i="2"/>
  <c r="I373" i="2"/>
  <c r="I372" i="2"/>
  <c r="I371" i="2"/>
  <c r="A371" i="2"/>
  <c r="I370" i="2"/>
  <c r="A370" i="2"/>
  <c r="I369" i="2"/>
  <c r="A369" i="2"/>
  <c r="I368" i="2"/>
  <c r="A368" i="2"/>
  <c r="I367" i="2"/>
  <c r="A367" i="2"/>
  <c r="I366" i="2"/>
  <c r="A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A344" i="2"/>
  <c r="I343" i="2"/>
  <c r="A343" i="2"/>
  <c r="I342" i="2"/>
  <c r="A342" i="2"/>
  <c r="I341" i="2"/>
  <c r="A341" i="2"/>
  <c r="I340" i="2"/>
  <c r="A340" i="2"/>
  <c r="I339" i="2"/>
  <c r="A339" i="2"/>
  <c r="I338" i="2"/>
  <c r="I337" i="2"/>
  <c r="I336" i="2"/>
  <c r="I335" i="2"/>
  <c r="A335" i="2"/>
  <c r="I334" i="2"/>
  <c r="A334" i="2"/>
  <c r="I333" i="2"/>
  <c r="A333" i="2"/>
  <c r="I332" i="2"/>
  <c r="I331" i="2"/>
  <c r="I330" i="2"/>
  <c r="I329" i="2"/>
  <c r="I328" i="2"/>
  <c r="I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I302" i="2"/>
  <c r="A302" i="2"/>
  <c r="I301" i="2"/>
  <c r="A301" i="2"/>
  <c r="I300" i="2"/>
  <c r="A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2" i="2"/>
  <c r="I251" i="2"/>
  <c r="I250" i="2"/>
  <c r="I249" i="2"/>
  <c r="I248" i="2"/>
  <c r="I247" i="2"/>
  <c r="I246" i="2"/>
  <c r="I245" i="2"/>
  <c r="I244" i="2"/>
  <c r="I243" i="2"/>
  <c r="I242" i="2"/>
  <c r="I235" i="2"/>
  <c r="I238" i="2" s="1"/>
  <c r="I234" i="2"/>
  <c r="I237" i="2" s="1"/>
  <c r="I233" i="2"/>
  <c r="I236" i="2" s="1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H220" i="2"/>
  <c r="A220" i="2"/>
  <c r="H219" i="2"/>
  <c r="A219" i="2"/>
  <c r="H218" i="2"/>
  <c r="A218" i="2"/>
  <c r="A217" i="2"/>
  <c r="I216" i="2"/>
  <c r="I219" i="2" s="1"/>
  <c r="A216" i="2"/>
  <c r="I215" i="2"/>
  <c r="I218" i="2" s="1"/>
  <c r="A215" i="2"/>
  <c r="I214" i="2"/>
  <c r="I213" i="2"/>
  <c r="I212" i="2"/>
  <c r="I211" i="2"/>
  <c r="I210" i="2"/>
  <c r="I209" i="2"/>
  <c r="I208" i="2"/>
  <c r="A208" i="2"/>
  <c r="I207" i="2"/>
  <c r="A207" i="2"/>
  <c r="I206" i="2"/>
  <c r="A206" i="2"/>
  <c r="I205" i="2"/>
  <c r="A205" i="2"/>
  <c r="I204" i="2"/>
  <c r="A204" i="2"/>
  <c r="I203" i="2"/>
  <c r="A203" i="2"/>
  <c r="I202" i="2"/>
  <c r="I201" i="2"/>
  <c r="I200" i="2"/>
  <c r="I199" i="2"/>
  <c r="A199" i="2"/>
  <c r="I198" i="2"/>
  <c r="A198" i="2"/>
  <c r="I197" i="2"/>
  <c r="A197" i="2"/>
  <c r="I196" i="2"/>
  <c r="I195" i="2"/>
  <c r="I194" i="2"/>
  <c r="I193" i="2"/>
  <c r="I192" i="2"/>
  <c r="I191" i="2"/>
  <c r="I190" i="2"/>
  <c r="A190" i="2"/>
  <c r="I189" i="2"/>
  <c r="A189" i="2"/>
  <c r="I188" i="2"/>
  <c r="A188" i="2"/>
  <c r="I187" i="2"/>
  <c r="A187" i="2"/>
  <c r="I186" i="2"/>
  <c r="A186" i="2"/>
  <c r="I185" i="2"/>
  <c r="A185" i="2"/>
  <c r="I184" i="2"/>
  <c r="I183" i="2"/>
  <c r="I182" i="2"/>
  <c r="I181" i="2"/>
  <c r="I180" i="2"/>
  <c r="I179" i="2"/>
  <c r="I175" i="2"/>
  <c r="I178" i="2" s="1"/>
  <c r="I174" i="2"/>
  <c r="I177" i="2" s="1"/>
  <c r="I173" i="2"/>
  <c r="I176" i="2" s="1"/>
  <c r="I172" i="2"/>
  <c r="A172" i="2"/>
  <c r="I171" i="2"/>
  <c r="A171" i="2"/>
  <c r="I170" i="2"/>
  <c r="A170" i="2"/>
  <c r="I166" i="2"/>
  <c r="I169" i="2" s="1"/>
  <c r="I165" i="2"/>
  <c r="I168" i="2" s="1"/>
  <c r="I164" i="2"/>
  <c r="I167" i="2" s="1"/>
  <c r="I163" i="2"/>
  <c r="I162" i="2"/>
  <c r="I161" i="2"/>
  <c r="I157" i="2"/>
  <c r="I160" i="2" s="1"/>
  <c r="I156" i="2"/>
  <c r="I159" i="2" s="1"/>
  <c r="I155" i="2"/>
  <c r="I158" i="2" s="1"/>
  <c r="I154" i="2"/>
  <c r="I153" i="2"/>
  <c r="I152" i="2"/>
  <c r="I151" i="2"/>
  <c r="A151" i="2"/>
  <c r="I150" i="2"/>
  <c r="A150" i="2"/>
  <c r="I149" i="2"/>
  <c r="A149" i="2"/>
  <c r="I148" i="2"/>
  <c r="I147" i="2"/>
  <c r="I146" i="2"/>
  <c r="I145" i="2"/>
  <c r="A145" i="2"/>
  <c r="I144" i="2"/>
  <c r="A144" i="2"/>
  <c r="I143" i="2"/>
  <c r="A143" i="2"/>
  <c r="I142" i="2"/>
  <c r="I141" i="2"/>
  <c r="I140" i="2"/>
  <c r="I139" i="2"/>
  <c r="I138" i="2"/>
  <c r="A138" i="2"/>
  <c r="I137" i="2"/>
  <c r="A137" i="2"/>
  <c r="I136" i="2"/>
  <c r="A136" i="2"/>
  <c r="I135" i="2"/>
  <c r="A135" i="2"/>
  <c r="I134" i="2"/>
  <c r="A134" i="2"/>
  <c r="I133" i="2"/>
  <c r="I132" i="2"/>
  <c r="I131" i="2"/>
  <c r="I130" i="2"/>
  <c r="I129" i="2"/>
  <c r="I128" i="2"/>
  <c r="I127" i="2"/>
  <c r="A127" i="2"/>
  <c r="I126" i="2"/>
  <c r="A126" i="2"/>
  <c r="I125" i="2"/>
  <c r="A125" i="2"/>
  <c r="I124" i="2"/>
  <c r="A124" i="2"/>
  <c r="I123" i="2"/>
  <c r="A123" i="2"/>
  <c r="I122" i="2"/>
  <c r="A122" i="2"/>
  <c r="I121" i="2"/>
  <c r="I120" i="2"/>
  <c r="I119" i="2"/>
  <c r="I118" i="2"/>
  <c r="I117" i="2"/>
  <c r="I116" i="2"/>
  <c r="H115" i="2"/>
  <c r="H114" i="2"/>
  <c r="H113" i="2"/>
  <c r="H112" i="2"/>
  <c r="H111" i="2"/>
  <c r="H110" i="2"/>
  <c r="H109" i="2"/>
  <c r="H108" i="2"/>
  <c r="H107" i="2"/>
  <c r="I106" i="2"/>
  <c r="I115" i="2" s="1"/>
  <c r="I105" i="2"/>
  <c r="I114" i="2" s="1"/>
  <c r="I104" i="2"/>
  <c r="I113" i="2" s="1"/>
  <c r="H103" i="2"/>
  <c r="H102" i="2"/>
  <c r="H101" i="2"/>
  <c r="H100" i="2"/>
  <c r="H99" i="2"/>
  <c r="A99" i="2"/>
  <c r="H98" i="2"/>
  <c r="A98" i="2"/>
  <c r="H97" i="2"/>
  <c r="H96" i="2"/>
  <c r="H95" i="2"/>
  <c r="I94" i="2"/>
  <c r="I93" i="2"/>
  <c r="A93" i="2"/>
  <c r="I92" i="2"/>
  <c r="A92" i="2"/>
  <c r="H91" i="2"/>
  <c r="H90" i="2"/>
  <c r="H89" i="2"/>
  <c r="I88" i="2"/>
  <c r="I91" i="2" s="1"/>
  <c r="I87" i="2"/>
  <c r="I102" i="2" s="1"/>
  <c r="I86" i="2"/>
  <c r="I98" i="2" s="1"/>
  <c r="I85" i="2"/>
  <c r="A85" i="2"/>
  <c r="I84" i="2"/>
  <c r="A84" i="2"/>
  <c r="I83" i="2"/>
  <c r="A83" i="2"/>
  <c r="I82" i="2"/>
  <c r="I81" i="2"/>
  <c r="I80" i="2"/>
  <c r="H79" i="2"/>
  <c r="H78" i="2"/>
  <c r="H77" i="2"/>
  <c r="H76" i="2"/>
  <c r="A76" i="2"/>
  <c r="H75" i="2"/>
  <c r="A75" i="2"/>
  <c r="H74" i="2"/>
  <c r="A74" i="2"/>
  <c r="I73" i="2"/>
  <c r="I79" i="2" s="1"/>
  <c r="A73" i="2"/>
  <c r="I72" i="2"/>
  <c r="I75" i="2" s="1"/>
  <c r="A72" i="2"/>
  <c r="I71" i="2"/>
  <c r="I77" i="2" s="1"/>
  <c r="A71" i="2"/>
  <c r="I70" i="2"/>
  <c r="I69" i="2"/>
  <c r="I68" i="2"/>
  <c r="I67" i="2"/>
  <c r="A67" i="2"/>
  <c r="I66" i="2"/>
  <c r="A66" i="2"/>
  <c r="I65" i="2"/>
  <c r="A65" i="2"/>
  <c r="I64" i="2"/>
  <c r="A64" i="2"/>
  <c r="I63" i="2"/>
  <c r="A63" i="2"/>
  <c r="I62" i="2"/>
  <c r="A62" i="2"/>
  <c r="I61" i="2"/>
  <c r="A61" i="2"/>
  <c r="I60" i="2"/>
  <c r="A60" i="2"/>
  <c r="I59" i="2"/>
  <c r="A59" i="2"/>
  <c r="H58" i="2"/>
  <c r="A58" i="2"/>
  <c r="H57" i="2"/>
  <c r="A57" i="2"/>
  <c r="H56" i="2"/>
  <c r="A56" i="2"/>
  <c r="I55" i="2"/>
  <c r="I58" i="2" s="1"/>
  <c r="A55" i="2"/>
  <c r="I54" i="2"/>
  <c r="I57" i="2" s="1"/>
  <c r="A54" i="2"/>
  <c r="I53" i="2"/>
  <c r="I56" i="2" s="1"/>
  <c r="A53" i="2"/>
  <c r="I52" i="2"/>
  <c r="A52" i="2"/>
  <c r="I51" i="2"/>
  <c r="A51" i="2"/>
  <c r="I50" i="2"/>
  <c r="A50" i="2"/>
  <c r="I49" i="2"/>
  <c r="A49" i="2"/>
  <c r="I48" i="2"/>
  <c r="A48" i="2"/>
  <c r="I47" i="2"/>
  <c r="A47" i="2"/>
  <c r="I46" i="2"/>
  <c r="A46" i="2"/>
  <c r="I45" i="2"/>
  <c r="A45" i="2"/>
  <c r="I44" i="2"/>
  <c r="A44" i="2"/>
  <c r="I43" i="2"/>
  <c r="A43" i="2"/>
  <c r="I42" i="2"/>
  <c r="A42" i="2"/>
  <c r="A41" i="2"/>
  <c r="A40" i="2"/>
  <c r="I39" i="2"/>
  <c r="A39" i="2"/>
  <c r="I38" i="2"/>
  <c r="A38" i="2"/>
  <c r="H37" i="2"/>
  <c r="H36" i="2"/>
  <c r="H35" i="2"/>
  <c r="H34" i="2"/>
  <c r="H33" i="2"/>
  <c r="H32" i="2"/>
  <c r="I31" i="2"/>
  <c r="I37" i="2" s="1"/>
  <c r="A31" i="2"/>
  <c r="I30" i="2"/>
  <c r="I36" i="2" s="1"/>
  <c r="A30" i="2"/>
  <c r="I29" i="2"/>
  <c r="I35" i="2" s="1"/>
  <c r="A29" i="2"/>
  <c r="I28" i="2"/>
  <c r="A28" i="2"/>
  <c r="I27" i="2"/>
  <c r="A27" i="2"/>
  <c r="I26" i="2"/>
  <c r="A26" i="2"/>
  <c r="I25" i="2"/>
  <c r="A25" i="2"/>
  <c r="I24" i="2"/>
  <c r="A24" i="2"/>
  <c r="A23" i="2"/>
  <c r="I22" i="2"/>
  <c r="A22" i="2"/>
  <c r="I21" i="2"/>
  <c r="A21" i="2"/>
  <c r="I20" i="2"/>
  <c r="A20" i="2"/>
  <c r="H19" i="2"/>
  <c r="A19" i="2"/>
  <c r="H18" i="2"/>
  <c r="A18" i="2"/>
  <c r="H17" i="2"/>
  <c r="A17" i="2"/>
  <c r="I16" i="2"/>
  <c r="I19" i="2" s="1"/>
  <c r="A16" i="2"/>
  <c r="I15" i="2"/>
  <c r="I18" i="2" s="1"/>
  <c r="A15" i="2"/>
  <c r="I14" i="2"/>
  <c r="I17" i="2" s="1"/>
  <c r="A14" i="2"/>
  <c r="I13" i="2"/>
  <c r="A13" i="2"/>
  <c r="A12" i="2"/>
  <c r="I11" i="2"/>
  <c r="A11" i="2"/>
  <c r="I10" i="2"/>
  <c r="A10" i="2"/>
  <c r="I9" i="2"/>
  <c r="A9" i="2"/>
  <c r="I8" i="2"/>
  <c r="A8" i="2"/>
  <c r="I7" i="2"/>
  <c r="A7" i="2"/>
  <c r="I6" i="2"/>
  <c r="A6" i="2"/>
  <c r="I5" i="2"/>
  <c r="A5" i="2"/>
  <c r="I4" i="2"/>
  <c r="I3" i="2"/>
  <c r="I2" i="2"/>
  <c r="A2" i="2"/>
  <c r="I1291" i="2" l="1"/>
  <c r="I1288" i="2"/>
  <c r="I1285" i="2"/>
  <c r="I74" i="2"/>
  <c r="I76" i="2"/>
  <c r="I78" i="2"/>
  <c r="I108" i="2"/>
  <c r="I111" i="2"/>
  <c r="I90" i="2"/>
  <c r="H945" i="2"/>
  <c r="H936" i="2"/>
  <c r="H930" i="2"/>
  <c r="H924" i="2"/>
  <c r="H942" i="2"/>
  <c r="H939" i="2"/>
  <c r="H933" i="2"/>
  <c r="H927" i="2"/>
  <c r="I944" i="2"/>
  <c r="I941" i="2"/>
  <c r="I935" i="2"/>
  <c r="I929" i="2"/>
  <c r="I947" i="2"/>
  <c r="I938" i="2"/>
  <c r="I932" i="2"/>
  <c r="I926" i="2"/>
  <c r="I946" i="2"/>
  <c r="I943" i="2"/>
  <c r="I937" i="2"/>
  <c r="I931" i="2"/>
  <c r="I925" i="2"/>
  <c r="I940" i="2"/>
  <c r="I934" i="2"/>
  <c r="I928" i="2"/>
  <c r="I942" i="2"/>
  <c r="I939" i="2"/>
  <c r="I933" i="2"/>
  <c r="I927" i="2"/>
  <c r="I945" i="2"/>
  <c r="I936" i="2"/>
  <c r="I930" i="2"/>
  <c r="I924" i="2"/>
  <c r="H940" i="2"/>
  <c r="H934" i="2"/>
  <c r="H928" i="2"/>
  <c r="H946" i="2"/>
  <c r="H943" i="2"/>
  <c r="H937" i="2"/>
  <c r="H931" i="2"/>
  <c r="H925" i="2"/>
  <c r="H947" i="2"/>
  <c r="H938" i="2"/>
  <c r="H932" i="2"/>
  <c r="H926" i="2"/>
  <c r="H944" i="2"/>
  <c r="H941" i="2"/>
  <c r="H935" i="2"/>
  <c r="H929" i="2"/>
  <c r="I32" i="2"/>
  <c r="I33" i="2"/>
  <c r="I34" i="2"/>
  <c r="I95" i="2"/>
  <c r="I96" i="2"/>
  <c r="I97" i="2"/>
  <c r="I99" i="2"/>
  <c r="I100" i="2"/>
  <c r="I101" i="2"/>
  <c r="I103" i="2"/>
  <c r="I89" i="2"/>
  <c r="I107" i="2"/>
  <c r="I109" i="2"/>
  <c r="I110" i="2"/>
  <c r="I112" i="2"/>
  <c r="I1312" i="2" l="1"/>
  <c r="I1309" i="2"/>
  <c r="I1306" i="2"/>
  <c r="I1303" i="2"/>
  <c r="I1300" i="2"/>
  <c r="I1297" i="2"/>
  <c r="I1294" i="2"/>
  <c r="H952" i="2"/>
  <c r="H949" i="2"/>
  <c r="H950" i="2"/>
  <c r="H953" i="2"/>
  <c r="I951" i="2"/>
  <c r="I948" i="2"/>
  <c r="I952" i="2"/>
  <c r="I949" i="2"/>
  <c r="I953" i="2"/>
  <c r="I950" i="2"/>
  <c r="H951" i="2"/>
  <c r="H948" i="2"/>
  <c r="I1330" i="2" l="1"/>
  <c r="I1327" i="2"/>
  <c r="I1324" i="2"/>
  <c r="I1321" i="2"/>
  <c r="I1318" i="2"/>
  <c r="I1315" i="2"/>
  <c r="I980" i="2"/>
  <c r="I974" i="2"/>
  <c r="I971" i="2"/>
  <c r="I965" i="2"/>
  <c r="I959" i="2"/>
  <c r="I983" i="2"/>
  <c r="I977" i="2"/>
  <c r="I968" i="2"/>
  <c r="I962" i="2"/>
  <c r="I956" i="2"/>
  <c r="H983" i="2"/>
  <c r="H977" i="2"/>
  <c r="H968" i="2"/>
  <c r="H962" i="2"/>
  <c r="H956" i="2"/>
  <c r="H980" i="2"/>
  <c r="H974" i="2"/>
  <c r="H971" i="2"/>
  <c r="H965" i="2"/>
  <c r="H959" i="2"/>
  <c r="H981" i="2"/>
  <c r="H975" i="2"/>
  <c r="H966" i="2"/>
  <c r="H960" i="2"/>
  <c r="H954" i="2"/>
  <c r="H978" i="2"/>
  <c r="H972" i="2"/>
  <c r="H969" i="2"/>
  <c r="H963" i="2"/>
  <c r="H957" i="2"/>
  <c r="I982" i="2"/>
  <c r="I976" i="2"/>
  <c r="I973" i="2"/>
  <c r="I967" i="2"/>
  <c r="I961" i="2"/>
  <c r="I955" i="2"/>
  <c r="I979" i="2"/>
  <c r="I970" i="2"/>
  <c r="I964" i="2"/>
  <c r="I958" i="2"/>
  <c r="I978" i="2"/>
  <c r="I972" i="2"/>
  <c r="I969" i="2"/>
  <c r="I963" i="2"/>
  <c r="I957" i="2"/>
  <c r="I981" i="2"/>
  <c r="I975" i="2"/>
  <c r="I966" i="2"/>
  <c r="I960" i="2"/>
  <c r="I954" i="2"/>
  <c r="H979" i="2"/>
  <c r="H970" i="2"/>
  <c r="H964" i="2"/>
  <c r="H958" i="2"/>
  <c r="H982" i="2"/>
  <c r="H976" i="2"/>
  <c r="H973" i="2"/>
  <c r="H967" i="2"/>
  <c r="H961" i="2"/>
  <c r="H955" i="2"/>
  <c r="I1339" i="2" l="1"/>
  <c r="I1336" i="2"/>
  <c r="I1333" i="2"/>
  <c r="I1342" i="2"/>
  <c r="I1345" i="2" s="1"/>
  <c r="I996" i="2"/>
  <c r="I999" i="2"/>
  <c r="I993" i="2"/>
  <c r="I984" i="2"/>
  <c r="I990" i="2"/>
  <c r="I987" i="2"/>
  <c r="I998" i="2"/>
  <c r="I1001" i="2"/>
  <c r="I995" i="2"/>
  <c r="I986" i="2"/>
  <c r="I992" i="2"/>
  <c r="I989" i="2"/>
  <c r="H997" i="2"/>
  <c r="H1000" i="2"/>
  <c r="H994" i="2"/>
  <c r="H985" i="2"/>
  <c r="H991" i="2"/>
  <c r="H988" i="2"/>
  <c r="I1000" i="2"/>
  <c r="I997" i="2"/>
  <c r="I991" i="2"/>
  <c r="I988" i="2"/>
  <c r="I994" i="2"/>
  <c r="I985" i="2"/>
  <c r="H999" i="2"/>
  <c r="H996" i="2"/>
  <c r="H990" i="2"/>
  <c r="H987" i="2"/>
  <c r="H993" i="2"/>
  <c r="H984" i="2"/>
  <c r="H1001" i="2"/>
  <c r="H995" i="2"/>
  <c r="H998" i="2"/>
  <c r="H992" i="2"/>
  <c r="H989" i="2"/>
  <c r="H986" i="2"/>
  <c r="I1351" i="2" l="1"/>
  <c r="I1348" i="2"/>
  <c r="H1034" i="2"/>
  <c r="H1031" i="2"/>
  <c r="H1028" i="2"/>
  <c r="H1025" i="2"/>
  <c r="H1022" i="2"/>
  <c r="H1019" i="2"/>
  <c r="H1013" i="2"/>
  <c r="H1007" i="2"/>
  <c r="H1016" i="2"/>
  <c r="H1010" i="2"/>
  <c r="H1004" i="2"/>
  <c r="H1032" i="2"/>
  <c r="H1029" i="2"/>
  <c r="H1026" i="2"/>
  <c r="H1023" i="2"/>
  <c r="H1020" i="2"/>
  <c r="H1017" i="2"/>
  <c r="H1011" i="2"/>
  <c r="H1005" i="2"/>
  <c r="H1014" i="2"/>
  <c r="H1008" i="2"/>
  <c r="H1002" i="2"/>
  <c r="H1033" i="2"/>
  <c r="H1030" i="2"/>
  <c r="H1027" i="2"/>
  <c r="H1024" i="2"/>
  <c r="H1021" i="2"/>
  <c r="H1015" i="2"/>
  <c r="H1009" i="2"/>
  <c r="H1003" i="2"/>
  <c r="H1018" i="2"/>
  <c r="H1012" i="2"/>
  <c r="H1006" i="2"/>
  <c r="I1016" i="2"/>
  <c r="I1010" i="2"/>
  <c r="I1004" i="2"/>
  <c r="I1034" i="2"/>
  <c r="I1031" i="2"/>
  <c r="I1028" i="2"/>
  <c r="I1025" i="2"/>
  <c r="I1022" i="2"/>
  <c r="I1019" i="2"/>
  <c r="I1013" i="2"/>
  <c r="I1007" i="2"/>
  <c r="I1014" i="2"/>
  <c r="I1008" i="2"/>
  <c r="I1002" i="2"/>
  <c r="I1032" i="2"/>
  <c r="I1029" i="2"/>
  <c r="I1026" i="2"/>
  <c r="I1023" i="2"/>
  <c r="I1020" i="2"/>
  <c r="I1017" i="2"/>
  <c r="I1011" i="2"/>
  <c r="I1005" i="2"/>
  <c r="I1018" i="2"/>
  <c r="I1012" i="2"/>
  <c r="I1006" i="2"/>
  <c r="I1033" i="2"/>
  <c r="I1030" i="2"/>
  <c r="I1027" i="2"/>
  <c r="I1024" i="2"/>
  <c r="I1021" i="2"/>
  <c r="I1015" i="2"/>
  <c r="I1009" i="2"/>
  <c r="I1003" i="2"/>
  <c r="I1366" i="2" l="1"/>
  <c r="I1369" i="2" s="1"/>
  <c r="I1372" i="2" s="1"/>
  <c r="I1375" i="2" s="1"/>
  <c r="I1378" i="2" s="1"/>
  <c r="I1363" i="2"/>
  <c r="I1360" i="2"/>
  <c r="I1357" i="2"/>
  <c r="I1354" i="2"/>
  <c r="I1056" i="2"/>
  <c r="I1053" i="2"/>
  <c r="I1050" i="2"/>
  <c r="I1047" i="2"/>
  <c r="I1044" i="2"/>
  <c r="I1041" i="2"/>
  <c r="I1038" i="2"/>
  <c r="I1062" i="2" s="1"/>
  <c r="I1035" i="2"/>
  <c r="I1059" i="2" s="1"/>
  <c r="H1056" i="2"/>
  <c r="H1053" i="2"/>
  <c r="H1050" i="2"/>
  <c r="H1047" i="2"/>
  <c r="H1044" i="2"/>
  <c r="H1041" i="2"/>
  <c r="H1038" i="2"/>
  <c r="H1062" i="2" s="1"/>
  <c r="H1035" i="2"/>
  <c r="H1059" i="2" s="1"/>
  <c r="I1057" i="2"/>
  <c r="I1054" i="2"/>
  <c r="I1051" i="2"/>
  <c r="I1048" i="2"/>
  <c r="I1045" i="2"/>
  <c r="I1042" i="2"/>
  <c r="I1039" i="2"/>
  <c r="I1063" i="2" s="1"/>
  <c r="I1036" i="2"/>
  <c r="I1060" i="2" s="1"/>
  <c r="I1058" i="2"/>
  <c r="I1055" i="2"/>
  <c r="I1052" i="2"/>
  <c r="I1049" i="2"/>
  <c r="I1046" i="2"/>
  <c r="I1043" i="2"/>
  <c r="I1040" i="2"/>
  <c r="I1064" i="2" s="1"/>
  <c r="I1037" i="2"/>
  <c r="I1061" i="2" s="1"/>
  <c r="H1057" i="2"/>
  <c r="H1054" i="2"/>
  <c r="H1051" i="2"/>
  <c r="H1048" i="2"/>
  <c r="H1045" i="2"/>
  <c r="H1042" i="2"/>
  <c r="H1039" i="2"/>
  <c r="H1063" i="2" s="1"/>
  <c r="H1036" i="2"/>
  <c r="H1060" i="2" s="1"/>
  <c r="H1058" i="2"/>
  <c r="H1055" i="2"/>
  <c r="H1052" i="2"/>
  <c r="H1049" i="2"/>
  <c r="H1046" i="2"/>
  <c r="H1043" i="2"/>
  <c r="H1040" i="2"/>
  <c r="H1064" i="2" s="1"/>
  <c r="H1037" i="2"/>
  <c r="H1061" i="2" s="1"/>
  <c r="I1390" i="2" l="1"/>
  <c r="I1393" i="2" s="1"/>
  <c r="I1396" i="2" s="1"/>
  <c r="I1387" i="2"/>
  <c r="I1384" i="2"/>
  <c r="I1381" i="2"/>
  <c r="H1076" i="2"/>
  <c r="H1073" i="2"/>
  <c r="H1070" i="2"/>
  <c r="H1067" i="2"/>
  <c r="H1075" i="2"/>
  <c r="H1072" i="2"/>
  <c r="H1069" i="2"/>
  <c r="H1066" i="2"/>
  <c r="I1076" i="2"/>
  <c r="I1073" i="2"/>
  <c r="I1070" i="2"/>
  <c r="I1067" i="2"/>
  <c r="I1075" i="2"/>
  <c r="I1072" i="2"/>
  <c r="I1069" i="2"/>
  <c r="I1066" i="2"/>
  <c r="H1074" i="2"/>
  <c r="H1071" i="2"/>
  <c r="H1068" i="2"/>
  <c r="H1065" i="2"/>
  <c r="I1074" i="2"/>
  <c r="I1071" i="2"/>
  <c r="I1068" i="2"/>
  <c r="I1065" i="2"/>
  <c r="I1411" i="2" l="1"/>
  <c r="I1414" i="2" s="1"/>
  <c r="I1417" i="2" s="1"/>
  <c r="I1420" i="2" s="1"/>
  <c r="I1408" i="2"/>
  <c r="I1405" i="2"/>
  <c r="I1402" i="2"/>
  <c r="I1399" i="2"/>
  <c r="I1098" i="2"/>
  <c r="I1095" i="2"/>
  <c r="I1092" i="2"/>
  <c r="I1089" i="2"/>
  <c r="I1086" i="2"/>
  <c r="I1083" i="2"/>
  <c r="I1080" i="2"/>
  <c r="I1077" i="2"/>
  <c r="H1098" i="2"/>
  <c r="H1095" i="2"/>
  <c r="H1092" i="2"/>
  <c r="H1089" i="2"/>
  <c r="H1086" i="2"/>
  <c r="H1083" i="2"/>
  <c r="H1080" i="2"/>
  <c r="H1077" i="2"/>
  <c r="I1099" i="2"/>
  <c r="I1096" i="2"/>
  <c r="I1093" i="2"/>
  <c r="I1090" i="2"/>
  <c r="I1087" i="2"/>
  <c r="I1084" i="2"/>
  <c r="I1081" i="2"/>
  <c r="I1078" i="2"/>
  <c r="I1100" i="2"/>
  <c r="I1097" i="2"/>
  <c r="I1094" i="2"/>
  <c r="I1091" i="2"/>
  <c r="I1088" i="2"/>
  <c r="I1085" i="2"/>
  <c r="I1082" i="2"/>
  <c r="I1079" i="2"/>
  <c r="H1099" i="2"/>
  <c r="H1096" i="2"/>
  <c r="H1093" i="2"/>
  <c r="H1090" i="2"/>
  <c r="H1087" i="2"/>
  <c r="H1084" i="2"/>
  <c r="H1081" i="2"/>
  <c r="H1078" i="2"/>
  <c r="H1100" i="2"/>
  <c r="H1097" i="2"/>
  <c r="H1094" i="2"/>
  <c r="H1091" i="2"/>
  <c r="H1088" i="2"/>
  <c r="H1085" i="2"/>
  <c r="H1082" i="2"/>
  <c r="H1079" i="2"/>
  <c r="I1429" i="2" l="1"/>
  <c r="I1426" i="2"/>
  <c r="I1423" i="2"/>
  <c r="H1115" i="2"/>
  <c r="H1112" i="2"/>
  <c r="H1109" i="2"/>
  <c r="H1106" i="2"/>
  <c r="H1103" i="2"/>
  <c r="H1114" i="2"/>
  <c r="H1111" i="2"/>
  <c r="H1108" i="2"/>
  <c r="H1105" i="2"/>
  <c r="H1102" i="2"/>
  <c r="I1115" i="2"/>
  <c r="I1112" i="2"/>
  <c r="I1109" i="2"/>
  <c r="I1106" i="2"/>
  <c r="I1103" i="2"/>
  <c r="I1114" i="2"/>
  <c r="I1111" i="2"/>
  <c r="I1108" i="2"/>
  <c r="I1105" i="2"/>
  <c r="I1102" i="2"/>
  <c r="H1113" i="2"/>
  <c r="H1110" i="2"/>
  <c r="H1107" i="2"/>
  <c r="H1104" i="2"/>
  <c r="H1101" i="2"/>
  <c r="I1113" i="2"/>
  <c r="I1110" i="2"/>
  <c r="I1107" i="2"/>
  <c r="I1104" i="2"/>
  <c r="I1101" i="2"/>
  <c r="I1131" i="2" l="1"/>
  <c r="I1125" i="2"/>
  <c r="I1119" i="2"/>
  <c r="H1128" i="2"/>
  <c r="H1122" i="2"/>
  <c r="H1116" i="2"/>
  <c r="I1132" i="2"/>
  <c r="I1126" i="2"/>
  <c r="I1120" i="2"/>
  <c r="I1130" i="2"/>
  <c r="I1124" i="2"/>
  <c r="I1118" i="2"/>
  <c r="H1132" i="2"/>
  <c r="H1126" i="2"/>
  <c r="H1120" i="2"/>
  <c r="H1130" i="2"/>
  <c r="H1124" i="2"/>
  <c r="H1118" i="2"/>
  <c r="I1128" i="2"/>
  <c r="I1122" i="2"/>
  <c r="I1116" i="2"/>
  <c r="H1131" i="2"/>
  <c r="H1125" i="2"/>
  <c r="H1119" i="2"/>
  <c r="I1129" i="2"/>
  <c r="I1123" i="2"/>
  <c r="I1117" i="2"/>
  <c r="I1133" i="2"/>
  <c r="I1127" i="2"/>
  <c r="I1121" i="2"/>
  <c r="H1129" i="2"/>
  <c r="H1123" i="2"/>
  <c r="H1117" i="2"/>
  <c r="H1133" i="2"/>
  <c r="H1127" i="2"/>
  <c r="H1121" i="2"/>
  <c r="H1144" i="2" l="1"/>
  <c r="H1147" i="2" s="1"/>
  <c r="H1150" i="2" s="1"/>
  <c r="H1153" i="2" s="1"/>
  <c r="H1156" i="2" s="1"/>
  <c r="H1159" i="2" s="1"/>
  <c r="H1162" i="2" s="1"/>
  <c r="H1141" i="2"/>
  <c r="H1138" i="2"/>
  <c r="H1135" i="2"/>
  <c r="H1145" i="2"/>
  <c r="H1148" i="2" s="1"/>
  <c r="H1151" i="2" s="1"/>
  <c r="H1154" i="2" s="1"/>
  <c r="H1157" i="2" s="1"/>
  <c r="H1160" i="2" s="1"/>
  <c r="H1163" i="2" s="1"/>
  <c r="H1142" i="2"/>
  <c r="H1139" i="2"/>
  <c r="H1136" i="2"/>
  <c r="I1145" i="2"/>
  <c r="I1148" i="2" s="1"/>
  <c r="I1151" i="2" s="1"/>
  <c r="I1154" i="2" s="1"/>
  <c r="I1157" i="2" s="1"/>
  <c r="I1160" i="2" s="1"/>
  <c r="I1163" i="2" s="1"/>
  <c r="I1142" i="2"/>
  <c r="I1139" i="2"/>
  <c r="I1136" i="2"/>
  <c r="H1143" i="2"/>
  <c r="H1146" i="2" s="1"/>
  <c r="H1149" i="2" s="1"/>
  <c r="H1152" i="2" s="1"/>
  <c r="H1155" i="2" s="1"/>
  <c r="H1158" i="2" s="1"/>
  <c r="H1161" i="2" s="1"/>
  <c r="H1140" i="2"/>
  <c r="H1137" i="2"/>
  <c r="H1134" i="2"/>
  <c r="I1144" i="2"/>
  <c r="I1147" i="2" s="1"/>
  <c r="I1150" i="2" s="1"/>
  <c r="I1153" i="2" s="1"/>
  <c r="I1156" i="2" s="1"/>
  <c r="I1159" i="2" s="1"/>
  <c r="I1162" i="2" s="1"/>
  <c r="I1141" i="2"/>
  <c r="I1138" i="2"/>
  <c r="I1135" i="2"/>
  <c r="I1143" i="2"/>
  <c r="I1146" i="2" s="1"/>
  <c r="I1149" i="2" s="1"/>
  <c r="I1152" i="2" s="1"/>
  <c r="I1155" i="2" s="1"/>
  <c r="I1158" i="2" s="1"/>
  <c r="I1161" i="2" s="1"/>
  <c r="I1140" i="2"/>
  <c r="I1137" i="2"/>
  <c r="I1134" i="2"/>
  <c r="I1174" i="2" l="1"/>
  <c r="I1171" i="2"/>
  <c r="I1168" i="2"/>
  <c r="I1165" i="2"/>
  <c r="I1175" i="2"/>
  <c r="I1172" i="2"/>
  <c r="I1169" i="2"/>
  <c r="I1166" i="2"/>
  <c r="I1173" i="2"/>
  <c r="I1170" i="2"/>
  <c r="I1167" i="2"/>
  <c r="I1164" i="2"/>
  <c r="H1173" i="2"/>
  <c r="H1170" i="2"/>
  <c r="H1167" i="2"/>
  <c r="H1164" i="2"/>
  <c r="H1175" i="2"/>
  <c r="H1172" i="2"/>
  <c r="H1169" i="2"/>
  <c r="H1166" i="2"/>
  <c r="H1174" i="2"/>
  <c r="H1171" i="2"/>
  <c r="H1168" i="2"/>
  <c r="H1165" i="2"/>
  <c r="H1186" i="2" l="1"/>
  <c r="H1183" i="2"/>
  <c r="H1180" i="2"/>
  <c r="H1177" i="2"/>
  <c r="H1187" i="2"/>
  <c r="H1184" i="2"/>
  <c r="H1181" i="2"/>
  <c r="H1178" i="2"/>
  <c r="H1185" i="2"/>
  <c r="H1182" i="2"/>
  <c r="H1179" i="2"/>
  <c r="H1176" i="2"/>
  <c r="I1185" i="2"/>
  <c r="I1182" i="2"/>
  <c r="I1179" i="2"/>
  <c r="I1176" i="2"/>
  <c r="I1187" i="2"/>
  <c r="I1184" i="2"/>
  <c r="I1181" i="2"/>
  <c r="I1178" i="2"/>
  <c r="I1186" i="2"/>
  <c r="I1183" i="2"/>
  <c r="I1180" i="2"/>
  <c r="I1177" i="2"/>
  <c r="I1204" i="2" l="1"/>
  <c r="I1207" i="2" s="1"/>
  <c r="I1201" i="2"/>
  <c r="I1198" i="2"/>
  <c r="I1195" i="2"/>
  <c r="I1192" i="2"/>
  <c r="I1189" i="2"/>
  <c r="I1205" i="2"/>
  <c r="I1202" i="2"/>
  <c r="I1199" i="2"/>
  <c r="I1196" i="2"/>
  <c r="I1193" i="2"/>
  <c r="I1190" i="2"/>
  <c r="I1203" i="2"/>
  <c r="I1200" i="2"/>
  <c r="I1197" i="2"/>
  <c r="I1194" i="2"/>
  <c r="I1191" i="2"/>
  <c r="I1188" i="2"/>
  <c r="H1203" i="2"/>
  <c r="H1200" i="2"/>
  <c r="H1197" i="2"/>
  <c r="H1194" i="2"/>
  <c r="H1191" i="2"/>
  <c r="H1188" i="2"/>
  <c r="H1205" i="2"/>
  <c r="H1202" i="2"/>
  <c r="H1199" i="2"/>
  <c r="H1196" i="2"/>
  <c r="H1190" i="2"/>
  <c r="H1193" i="2"/>
  <c r="H1204" i="2"/>
  <c r="H1201" i="2"/>
  <c r="H1198" i="2"/>
  <c r="H1195" i="2"/>
  <c r="H1192" i="2"/>
  <c r="H1189" i="2"/>
  <c r="H1209" i="2" l="1"/>
  <c r="H1206" i="2"/>
  <c r="H1207" i="2"/>
  <c r="H1210" i="2"/>
  <c r="H1211" i="2"/>
  <c r="H1208" i="2"/>
  <c r="I1209" i="2"/>
  <c r="I1206" i="2"/>
  <c r="I1211" i="2"/>
  <c r="I1208" i="2"/>
  <c r="I1226" i="2" l="1"/>
  <c r="I1244" i="2" s="1"/>
  <c r="I1223" i="2"/>
  <c r="I1220" i="2"/>
  <c r="I1217" i="2"/>
  <c r="I1214" i="2"/>
  <c r="I1229" i="2"/>
  <c r="H1228" i="2"/>
  <c r="H1225" i="2"/>
  <c r="H1243" i="2" s="1"/>
  <c r="H1222" i="2"/>
  <c r="H1219" i="2"/>
  <c r="H1216" i="2"/>
  <c r="H1213" i="2"/>
  <c r="I1221" i="2"/>
  <c r="I1218" i="2"/>
  <c r="I1215" i="2"/>
  <c r="I1212" i="2"/>
  <c r="I1227" i="2"/>
  <c r="I1224" i="2"/>
  <c r="I1242" i="2" s="1"/>
  <c r="H1229" i="2"/>
  <c r="H1226" i="2"/>
  <c r="H1244" i="2" s="1"/>
  <c r="H1223" i="2"/>
  <c r="H1220" i="2"/>
  <c r="H1217" i="2"/>
  <c r="H1214" i="2"/>
  <c r="H1227" i="2"/>
  <c r="H1224" i="2"/>
  <c r="H1242" i="2" s="1"/>
  <c r="H1221" i="2"/>
  <c r="H1218" i="2"/>
  <c r="H1215" i="2"/>
  <c r="H1212" i="2"/>
  <c r="I1241" i="2" l="1"/>
  <c r="I1238" i="2"/>
  <c r="I1235" i="2"/>
  <c r="I1232" i="2"/>
  <c r="I1247" i="2"/>
  <c r="I1250" i="2" s="1"/>
  <c r="H1239" i="2"/>
  <c r="H1236" i="2"/>
  <c r="H1233" i="2"/>
  <c r="H1230" i="2"/>
  <c r="H1245" i="2"/>
  <c r="H1248" i="2" s="1"/>
  <c r="H1241" i="2"/>
  <c r="H1238" i="2"/>
  <c r="H1235" i="2"/>
  <c r="H1232" i="2"/>
  <c r="H1247" i="2"/>
  <c r="H1250" i="2" s="1"/>
  <c r="I1239" i="2"/>
  <c r="I1236" i="2"/>
  <c r="I1233" i="2"/>
  <c r="I1230" i="2"/>
  <c r="I1245" i="2"/>
  <c r="I1248" i="2" s="1"/>
  <c r="H1240" i="2"/>
  <c r="H1237" i="2"/>
  <c r="H1234" i="2"/>
  <c r="H1231" i="2"/>
  <c r="H1246" i="2"/>
  <c r="H1249" i="2" s="1"/>
  <c r="I1257" i="2" l="1"/>
  <c r="I1254" i="2"/>
  <c r="I1251" i="2"/>
  <c r="H1257" i="2"/>
  <c r="H1254" i="2"/>
  <c r="H1251" i="2"/>
  <c r="H1258" i="2"/>
  <c r="H1255" i="2"/>
  <c r="H1252" i="2"/>
  <c r="H1259" i="2"/>
  <c r="H1256" i="2"/>
  <c r="H1253" i="2"/>
  <c r="I1259" i="2"/>
  <c r="I1256" i="2"/>
  <c r="I1253" i="2"/>
  <c r="I1274" i="2" l="1"/>
  <c r="I1271" i="2"/>
  <c r="I1268" i="2"/>
  <c r="I1265" i="2"/>
  <c r="I1262" i="2"/>
  <c r="H1273" i="2"/>
  <c r="H1270" i="2"/>
  <c r="H1267" i="2"/>
  <c r="H1264" i="2"/>
  <c r="H1261" i="2"/>
  <c r="H1274" i="2"/>
  <c r="H1271" i="2"/>
  <c r="H1268" i="2"/>
  <c r="H1265" i="2"/>
  <c r="H1262" i="2"/>
  <c r="H1272" i="2"/>
  <c r="H1269" i="2"/>
  <c r="H1266" i="2"/>
  <c r="H1263" i="2"/>
  <c r="H1260" i="2"/>
  <c r="I1269" i="2"/>
  <c r="I1266" i="2"/>
  <c r="I1263" i="2"/>
  <c r="I1260" i="2"/>
  <c r="I1272" i="2"/>
  <c r="I1281" i="2" l="1"/>
  <c r="I1278" i="2"/>
  <c r="I1275" i="2"/>
  <c r="H1281" i="2"/>
  <c r="H1278" i="2"/>
  <c r="H1275" i="2"/>
  <c r="H1282" i="2"/>
  <c r="H1279" i="2"/>
  <c r="H1276" i="2"/>
  <c r="H1283" i="2"/>
  <c r="H1280" i="2"/>
  <c r="H1277" i="2"/>
  <c r="I1283" i="2"/>
  <c r="I1280" i="2"/>
  <c r="I1277" i="2"/>
  <c r="I1292" i="2" l="1"/>
  <c r="I1289" i="2"/>
  <c r="I1286" i="2"/>
  <c r="H1292" i="2"/>
  <c r="H1289" i="2"/>
  <c r="H1286" i="2"/>
  <c r="H1290" i="2"/>
  <c r="H1287" i="2"/>
  <c r="H1284" i="2"/>
  <c r="H1291" i="2"/>
  <c r="H1288" i="2"/>
  <c r="H1285" i="2"/>
  <c r="I1284" i="2"/>
  <c r="I1290" i="2"/>
  <c r="I1287" i="2"/>
  <c r="H1311" i="2" l="1"/>
  <c r="H1308" i="2"/>
  <c r="H1305" i="2"/>
  <c r="H1302" i="2"/>
  <c r="H1299" i="2"/>
  <c r="H1296" i="2"/>
  <c r="H1293" i="2"/>
  <c r="I1311" i="2"/>
  <c r="I1308" i="2"/>
  <c r="I1305" i="2"/>
  <c r="I1302" i="2"/>
  <c r="I1299" i="2"/>
  <c r="I1296" i="2"/>
  <c r="I1293" i="2"/>
  <c r="H1312" i="2"/>
  <c r="H1309" i="2"/>
  <c r="H1306" i="2"/>
  <c r="H1303" i="2"/>
  <c r="H1300" i="2"/>
  <c r="H1297" i="2"/>
  <c r="H1294" i="2"/>
  <c r="H1313" i="2"/>
  <c r="H1310" i="2"/>
  <c r="H1307" i="2"/>
  <c r="H1304" i="2"/>
  <c r="H1301" i="2"/>
  <c r="H1298" i="2"/>
  <c r="H1295" i="2"/>
  <c r="I1313" i="2"/>
  <c r="I1310" i="2"/>
  <c r="I1307" i="2"/>
  <c r="I1304" i="2"/>
  <c r="I1301" i="2"/>
  <c r="I1298" i="2"/>
  <c r="I1295" i="2"/>
  <c r="I1331" i="2" l="1"/>
  <c r="I1328" i="2"/>
  <c r="I1325" i="2"/>
  <c r="I1322" i="2"/>
  <c r="I1319" i="2"/>
  <c r="I1316" i="2"/>
  <c r="H1331" i="2"/>
  <c r="H1328" i="2"/>
  <c r="H1325" i="2"/>
  <c r="H1322" i="2"/>
  <c r="H1319" i="2"/>
  <c r="H1316" i="2"/>
  <c r="I1329" i="2"/>
  <c r="I1326" i="2"/>
  <c r="I1323" i="2"/>
  <c r="I1320" i="2"/>
  <c r="I1317" i="2"/>
  <c r="I1314" i="2"/>
  <c r="H1330" i="2"/>
  <c r="H1327" i="2"/>
  <c r="H1324" i="2"/>
  <c r="H1321" i="2"/>
  <c r="H1318" i="2"/>
  <c r="H1315" i="2"/>
  <c r="H1329" i="2"/>
  <c r="H1326" i="2"/>
  <c r="H1323" i="2"/>
  <c r="H1320" i="2"/>
  <c r="H1317" i="2"/>
  <c r="H1314" i="2"/>
  <c r="I1338" i="2" l="1"/>
  <c r="I1335" i="2"/>
  <c r="I1332" i="2"/>
  <c r="I1341" i="2"/>
  <c r="I1344" i="2" s="1"/>
  <c r="H1340" i="2"/>
  <c r="H1337" i="2"/>
  <c r="H1334" i="2"/>
  <c r="H1343" i="2"/>
  <c r="H1346" i="2" s="1"/>
  <c r="H1338" i="2"/>
  <c r="H1335" i="2"/>
  <c r="H1332" i="2"/>
  <c r="H1341" i="2"/>
  <c r="H1344" i="2" s="1"/>
  <c r="H1339" i="2"/>
  <c r="H1336" i="2"/>
  <c r="H1333" i="2"/>
  <c r="H1342" i="2"/>
  <c r="H1345" i="2" s="1"/>
  <c r="I1340" i="2"/>
  <c r="I1337" i="2"/>
  <c r="I1334" i="2"/>
  <c r="I1343" i="2"/>
  <c r="I1346" i="2" s="1"/>
  <c r="I1352" i="2" l="1"/>
  <c r="I1349" i="2"/>
  <c r="H1351" i="2"/>
  <c r="H1348" i="2"/>
  <c r="H1350" i="2"/>
  <c r="H1347" i="2"/>
  <c r="H1352" i="2"/>
  <c r="H1349" i="2"/>
  <c r="I1350" i="2"/>
  <c r="I1347" i="2"/>
  <c r="I1365" i="2" l="1"/>
  <c r="I1368" i="2" s="1"/>
  <c r="I1371" i="2" s="1"/>
  <c r="I1374" i="2" s="1"/>
  <c r="I1377" i="2" s="1"/>
  <c r="I1362" i="2"/>
  <c r="I1359" i="2"/>
  <c r="I1356" i="2"/>
  <c r="I1353" i="2"/>
  <c r="H1367" i="2"/>
  <c r="H1370" i="2" s="1"/>
  <c r="H1373" i="2" s="1"/>
  <c r="H1376" i="2" s="1"/>
  <c r="H1379" i="2" s="1"/>
  <c r="H1364" i="2"/>
  <c r="H1361" i="2"/>
  <c r="H1358" i="2"/>
  <c r="H1355" i="2"/>
  <c r="H1365" i="2"/>
  <c r="H1368" i="2" s="1"/>
  <c r="H1371" i="2" s="1"/>
  <c r="H1374" i="2" s="1"/>
  <c r="H1377" i="2" s="1"/>
  <c r="H1362" i="2"/>
  <c r="H1359" i="2"/>
  <c r="H1356" i="2"/>
  <c r="H1353" i="2"/>
  <c r="H1366" i="2"/>
  <c r="H1369" i="2" s="1"/>
  <c r="H1372" i="2" s="1"/>
  <c r="H1375" i="2" s="1"/>
  <c r="H1378" i="2" s="1"/>
  <c r="H1363" i="2"/>
  <c r="H1360" i="2"/>
  <c r="H1357" i="2"/>
  <c r="H1354" i="2"/>
  <c r="I1367" i="2"/>
  <c r="I1370" i="2" s="1"/>
  <c r="I1373" i="2" s="1"/>
  <c r="I1376" i="2" s="1"/>
  <c r="I1379" i="2" s="1"/>
  <c r="I1364" i="2"/>
  <c r="I1361" i="2"/>
  <c r="I1358" i="2"/>
  <c r="I1355" i="2"/>
  <c r="I1391" i="2" l="1"/>
  <c r="I1394" i="2" s="1"/>
  <c r="I1397" i="2" s="1"/>
  <c r="I1388" i="2"/>
  <c r="I1385" i="2"/>
  <c r="I1382" i="2"/>
  <c r="H1390" i="2"/>
  <c r="H1393" i="2" s="1"/>
  <c r="H1396" i="2" s="1"/>
  <c r="H1387" i="2"/>
  <c r="H1384" i="2"/>
  <c r="H1381" i="2"/>
  <c r="H1391" i="2"/>
  <c r="H1394" i="2" s="1"/>
  <c r="H1397" i="2" s="1"/>
  <c r="H1388" i="2"/>
  <c r="H1385" i="2"/>
  <c r="H1382" i="2"/>
  <c r="H1389" i="2"/>
  <c r="H1392" i="2" s="1"/>
  <c r="H1395" i="2" s="1"/>
  <c r="H1386" i="2"/>
  <c r="H1383" i="2"/>
  <c r="H1380" i="2"/>
  <c r="I1389" i="2"/>
  <c r="I1392" i="2" s="1"/>
  <c r="I1395" i="2" s="1"/>
  <c r="I1386" i="2"/>
  <c r="I1383" i="2"/>
  <c r="I1380" i="2"/>
  <c r="I1410" i="2" l="1"/>
  <c r="I1413" i="2" s="1"/>
  <c r="I1416" i="2" s="1"/>
  <c r="I1419" i="2" s="1"/>
  <c r="I1407" i="2"/>
  <c r="I1404" i="2"/>
  <c r="I1401" i="2"/>
  <c r="I1398" i="2"/>
  <c r="H1410" i="2"/>
  <c r="H1413" i="2" s="1"/>
  <c r="H1416" i="2" s="1"/>
  <c r="H1419" i="2" s="1"/>
  <c r="H1407" i="2"/>
  <c r="H1404" i="2"/>
  <c r="H1401" i="2"/>
  <c r="H1398" i="2"/>
  <c r="H1412" i="2"/>
  <c r="H1415" i="2" s="1"/>
  <c r="H1418" i="2" s="1"/>
  <c r="H1421" i="2" s="1"/>
  <c r="H1409" i="2"/>
  <c r="H1406" i="2"/>
  <c r="H1403" i="2"/>
  <c r="H1400" i="2"/>
  <c r="H1411" i="2"/>
  <c r="H1414" i="2" s="1"/>
  <c r="H1417" i="2" s="1"/>
  <c r="H1420" i="2" s="1"/>
  <c r="H1408" i="2"/>
  <c r="H1405" i="2"/>
  <c r="H1402" i="2"/>
  <c r="H1399" i="2"/>
  <c r="I1412" i="2"/>
  <c r="I1415" i="2" s="1"/>
  <c r="I1418" i="2" s="1"/>
  <c r="I1421" i="2" s="1"/>
  <c r="I1409" i="2"/>
  <c r="I1406" i="2"/>
  <c r="I1403" i="2"/>
  <c r="I1400" i="2"/>
  <c r="I1430" i="2" l="1"/>
  <c r="I1427" i="2"/>
  <c r="I1424" i="2"/>
  <c r="H1430" i="2"/>
  <c r="H1427" i="2"/>
  <c r="H1424" i="2"/>
  <c r="I1428" i="2"/>
  <c r="I1425" i="2"/>
  <c r="I1422" i="2"/>
  <c r="H1429" i="2"/>
  <c r="H1426" i="2"/>
  <c r="H1423" i="2"/>
  <c r="H1428" i="2"/>
  <c r="H1425" i="2"/>
  <c r="H1422" i="2"/>
</calcChain>
</file>

<file path=xl/sharedStrings.xml><?xml version="1.0" encoding="utf-8"?>
<sst xmlns="http://schemas.openxmlformats.org/spreadsheetml/2006/main" count="10015" uniqueCount="2963">
  <si>
    <t>Nº orden</t>
  </si>
  <si>
    <t>Nro.PJ</t>
  </si>
  <si>
    <t>Nombre</t>
  </si>
  <si>
    <t>RUT                (sin puntos)</t>
  </si>
  <si>
    <t>DV</t>
  </si>
  <si>
    <t>Domicilio PJ</t>
  </si>
  <si>
    <t>Fecha adquisición Personalidad Jurídica       (dd-mm-aaaa)</t>
  </si>
  <si>
    <t>Código Duración</t>
  </si>
  <si>
    <t>Tipo Duración</t>
  </si>
  <si>
    <t>Desde</t>
  </si>
  <si>
    <t>Hasta</t>
  </si>
  <si>
    <t>Código Tipo PJ</t>
  </si>
  <si>
    <t>Descripción Tipo Persona Jurídica</t>
  </si>
  <si>
    <t>Fecha Asamblea Constitutiva    (dd-mm-aaaa)</t>
  </si>
  <si>
    <t>Fecha última reforma a Estatutos (dd-mm-aaaa)</t>
  </si>
  <si>
    <t>Fecha última elección Directorio (dd-mm-aaaa)</t>
  </si>
  <si>
    <t>Calidad de Directorio(1 ó 2)</t>
  </si>
  <si>
    <t>Descripción Calidad Directorio</t>
  </si>
  <si>
    <t>Duracion del Directorio</t>
  </si>
  <si>
    <t xml:space="preserve">CLUB DEPORTIVO LAUTARO </t>
  </si>
  <si>
    <t>SECTOR RURAL COPIHUE</t>
  </si>
  <si>
    <t>INDEFINIDA</t>
  </si>
  <si>
    <t>FUNCIONAL</t>
  </si>
  <si>
    <t>DEFINITIVO</t>
  </si>
  <si>
    <t>3 años</t>
  </si>
  <si>
    <t>CLUB DE PESCA, CAZA Y LANZAMIENTO LOS TORTOLEROS</t>
  </si>
  <si>
    <t>LUÍS BENAVENTE ESQ. ROSA BALBOA - RETIRO URBANO</t>
  </si>
  <si>
    <t>CLUB DEPORTIVO UNIÓN CAPELLANIA</t>
  </si>
  <si>
    <t>POB. SAN MARCOS - SECTOR RURAL SAN MARCOS</t>
  </si>
  <si>
    <t>CLUB DEPORTIVO SANTA MARTA</t>
  </si>
  <si>
    <t>SECTOR RURAL HIGUERILLA</t>
  </si>
  <si>
    <t>CLUB DEPORTIVO QUILLAIMO</t>
  </si>
  <si>
    <t>SECTOR RURAL QUILLAIMO</t>
  </si>
  <si>
    <t>20/11/184</t>
  </si>
  <si>
    <t>CLUB DE HUASOS RETIRO</t>
  </si>
  <si>
    <t>RETIRO URBANO</t>
  </si>
  <si>
    <t>CLUB DE HUASOS AJIAL</t>
  </si>
  <si>
    <t>POB. AJIAL - SECTOR RURAL AJIAL</t>
  </si>
  <si>
    <t>CLUB DEPORTIVO RETIRO</t>
  </si>
  <si>
    <t>LUÍS BENAVENTE - RETIRO URBANO</t>
  </si>
  <si>
    <t>CLUB DEPORTIVO EL ÁLAMO</t>
  </si>
  <si>
    <t>CIA. AGRÍCOLA FORESTAL - SECTOR RURAL COPIHUE</t>
  </si>
  <si>
    <t>CLUB DEPORTIVO VILLASECA</t>
  </si>
  <si>
    <t>POB. VILLASECA - SECTOR RURAL VILLASECA</t>
  </si>
  <si>
    <t>CLUB DEPORTIVO HURACÁN</t>
  </si>
  <si>
    <t>AVDA. ERRÁZURIZ Nº830 - RETIRO URBANO</t>
  </si>
  <si>
    <t>CLUB DEPORTIVO SANTA LAURA</t>
  </si>
  <si>
    <t>CLUB DEPORTIVO ESTRELLA AZUL</t>
  </si>
  <si>
    <t>SECTOR RURAL SAN ISIDRO</t>
  </si>
  <si>
    <t>CLUB DEPORTIVO STA. CECILIA</t>
  </si>
  <si>
    <t>SECTOR RURAL SANTA CECILIA</t>
  </si>
  <si>
    <t>CLUB DE HUASOS SAN GUILLERMO</t>
  </si>
  <si>
    <t>SECTOR RURAL SAN RAMÓN</t>
  </si>
  <si>
    <t>CLUB DEPORTIVO SANTA ISABEL</t>
  </si>
  <si>
    <t>SECTOR RURAL SANTA ISABEL</t>
  </si>
  <si>
    <t>CLUB DEPORTIVO CICLISTA DE COPIHUE</t>
  </si>
  <si>
    <t>POB. SANTA JUANA - SECTOR RURAL COPIHUE</t>
  </si>
  <si>
    <t>CLUB DEPORTIVO SAN LUÍS DEL SECTOR SANTA INÉS COMUNA DE RETIRO</t>
  </si>
  <si>
    <t>CASA SOCIO - HACIENDA RETIRO</t>
  </si>
  <si>
    <t>CLUB DEPORTIVO STA.. DELFINA</t>
  </si>
  <si>
    <t>SECTOR RURAL SANTA DELFINA</t>
  </si>
  <si>
    <t>CLUB DEPORTIVO CORVI</t>
  </si>
  <si>
    <t>SEDE SOCIAL POB. SANTA AMELIA - RETIRO URBANO</t>
  </si>
  <si>
    <t>13/811/1987</t>
  </si>
  <si>
    <t>CLUB DEPORTIVO UNIÓN SAN DIEGO</t>
  </si>
  <si>
    <t>ESCUELA - SECTOR RURAL SANTA DELFINA</t>
  </si>
  <si>
    <t>31/101984</t>
  </si>
  <si>
    <t>CLUB DE RAYUELA EL RIEL</t>
  </si>
  <si>
    <t>SEDE SOCIAL - POB. EL ESFUERZO RETIRO URBANO</t>
  </si>
  <si>
    <t>CLUB DEPORTIVO PIGUCHEN UNIDO</t>
  </si>
  <si>
    <t>ESCUELA - SECTOR RURAL PIGUCHEN</t>
  </si>
  <si>
    <t>CLUB DE HUASOS LOS CUARTELES</t>
  </si>
  <si>
    <t>CASINO - SECTOR RURAL CAMELIAS</t>
  </si>
  <si>
    <t>CLUB DEPORTIVO UNIÓN JUVENTUD AJIAL</t>
  </si>
  <si>
    <t>SECTOR RURAL AJIAL</t>
  </si>
  <si>
    <t>CLUB DEPORTIVO SECTOR ROMERAL</t>
  </si>
  <si>
    <t>SECTOR RURAL ROMERAL</t>
  </si>
  <si>
    <t>CLUB DEPORTIVO ARROCERA TUCAPEL</t>
  </si>
  <si>
    <t>AVDA. ALESSANDRI  - RETIRO URBANO</t>
  </si>
  <si>
    <t>COMITÉ ALLEGADOS “LA NUEVA ESPERANZA”</t>
  </si>
  <si>
    <t>SEDE SOCIAL - POB. SANTA AMELIA RETIRO URBANO</t>
  </si>
  <si>
    <t>ASOCIACIÓN DE FÚTBOL AMATEUR DE RETIRO</t>
  </si>
  <si>
    <t>AVDA. ERRÁZURIZ Nº246 - RETIRO URBANO</t>
  </si>
  <si>
    <t>CENTRO JUVENIL CULTURAL Y SOCIAL COPIHUE</t>
  </si>
  <si>
    <t>CLUB DEPORTIVO MANTUL</t>
  </si>
  <si>
    <t>SECTOR RURAL MANTUL</t>
  </si>
  <si>
    <t>CLUB DEPORTIVO PESCA, CAZA Y LANZAMIENTO “LOS CÓNDORES DE ROMERAL”</t>
  </si>
  <si>
    <t>GRUPO HABITACIONAL O DE VIVIENDA VILLA JOSÉ RAMÍREZ MARDONES</t>
  </si>
  <si>
    <t>CENTRO JUVENIL FUERZA – 2000</t>
  </si>
  <si>
    <t>CLUB DEPORTIVO JUVENTUD CATÓLICA</t>
  </si>
  <si>
    <t>CLUB DEPORTIVO MANUEL MONTT</t>
  </si>
  <si>
    <t>AVDA. ERRÁZURIZ Nº 480 - RETIRO URBANO</t>
  </si>
  <si>
    <t>CLUB DEPORTIVO ESCOLAR ESC. MANTUL “ARROZAL”</t>
  </si>
  <si>
    <t>ESCUELA - SECTOR RURAL MANTUL</t>
  </si>
  <si>
    <t>CLUB DEPORTIVO ESCUELA SAN NICOLÁS</t>
  </si>
  <si>
    <t>ESCUELA - SECTOR RURAL SAN NICOLÁS</t>
  </si>
  <si>
    <t>CLUB DEPORTIVO RECREATIVO ESCOLAR, ESCUELA COPIHUE</t>
  </si>
  <si>
    <t>ESCUELA - SECTOR RURAL COPIHUE</t>
  </si>
  <si>
    <t xml:space="preserve">CLUB DEPORTIVO RECREATIVO ESCOLAR, ESCUELA LOS ROBLES </t>
  </si>
  <si>
    <t>ESCUELA - SECTOR RURAL LOS ROBLES</t>
  </si>
  <si>
    <t>CLUB DEPORTIVO RECREATIVO ESCOLAR, ESCUELA STA... DELFINA</t>
  </si>
  <si>
    <t>CLUB DEPORTIVO CAMELIAS DE RETIRO</t>
  </si>
  <si>
    <t>SECTOR RURAL CAMELIA</t>
  </si>
  <si>
    <t>CLUB DEPORTIVO “JUVENTUD LOS ROBLES”</t>
  </si>
  <si>
    <t>GRUPO HABITACIONAL VILLA ROMERAL</t>
  </si>
  <si>
    <t>COMITÉ HABITACIONAL SANTA TERESITA</t>
  </si>
  <si>
    <t>POB. SANTA AMELIA - RETIRO URBANO</t>
  </si>
  <si>
    <t>COMITÉ DE AGUA POTABLE RURAL SANTA ISABEL DE LOS ROBLES</t>
  </si>
  <si>
    <t>SECTOR RURAL SANTA ISABEL DE LOS ROBLES</t>
  </si>
  <si>
    <t>COMITÉ HABITACIONAL, MEJORAMIENTO, AMPLIACIÓN Y ENTORNO DE VIVIENDA NUEVO RENACER</t>
  </si>
  <si>
    <t>COMITÉ PARA LA VIVIENDA CARABINEROS DE CHILE</t>
  </si>
  <si>
    <t>SECTOR RURAL SAN NICOLÁS</t>
  </si>
  <si>
    <t>COMITÉ DE AGUA POTABLE RURAL EL TRIUNFO SANTA CECILIA</t>
  </si>
  <si>
    <t>SECTOR RURAL LOS ROBLES</t>
  </si>
  <si>
    <t>GRUPO HABITACIONAL O DE VIVIENDA VILLA GUILLERMO MARIN ESTÉVEZ</t>
  </si>
  <si>
    <t>GRUPO HABITACIONAL O DE VIVIENDA BRILLA EL SOL</t>
  </si>
  <si>
    <t>SECTOR RURAL PIGUCHEN</t>
  </si>
  <si>
    <t>GRUPO DE APOYO A LA TERCERA EDAD SOR MARÍA DOMITILA</t>
  </si>
  <si>
    <t>SECTOR RURAL VILLASECA</t>
  </si>
  <si>
    <t>GRUPO DE LISIADOS UNIÓN Y ESFUERZO</t>
  </si>
  <si>
    <t>GRUPO HABITACIONAL O DE VIVIENDA LUZ MARGARITA</t>
  </si>
  <si>
    <t>ESCUELA DE DEPORTES “EL ÁLAMO – RETIRO”</t>
  </si>
  <si>
    <t>COMITÉ DE PAVIMENTACIÓN “NUEVA VIDA”</t>
  </si>
  <si>
    <t>CLUB DEPORTIVO UNIÓN LOS ROBLES</t>
  </si>
  <si>
    <t>COMITÉ DE AGUA POTABLE RURAL PIGUCHEN</t>
  </si>
  <si>
    <t>SEDE SOCIAL - SECTOR RURAL PIGUCHEN</t>
  </si>
  <si>
    <t>CLUB DE HUASOS SANTA ISABEL DE LOS ROBLES</t>
  </si>
  <si>
    <t>GRUPO DE DIABÉTICOS LA ESPERANZA</t>
  </si>
  <si>
    <t>CONSULTORIO - RETIRO URBANO</t>
  </si>
  <si>
    <t>ASOCIACIÓN DE FÚTBOL RURAL RETIRO</t>
  </si>
  <si>
    <t>AVDA. ERRÁZURIZ - RETIRO URBANO</t>
  </si>
  <si>
    <t xml:space="preserve">CLUB DEPORTIVO CARMEN ORIENTE </t>
  </si>
  <si>
    <t>COMITÉ HABITACIONAL “VILLA SUIZA”</t>
  </si>
  <si>
    <t>COMITÉ DE DAMAS DE PIGUCHEN</t>
  </si>
  <si>
    <t>K</t>
  </si>
  <si>
    <t>COMITÉ HABITACIONAL VILLA LOS COPIHUES</t>
  </si>
  <si>
    <t>SEDE SOCIAL - SECTOR RURAL COPIHUE</t>
  </si>
  <si>
    <t>COMITÉ DE PAVIMENTACIÓN POBLACIÓN CORVI</t>
  </si>
  <si>
    <t>CLUB DE HUASOS TALHUENES</t>
  </si>
  <si>
    <t>SECTOR RURAL TALHUENES</t>
  </si>
  <si>
    <t>GRUPO HABITACIONAL VILLA NAZARETH</t>
  </si>
  <si>
    <t>UNIÓN COMUNAL DE CLUBES DE HUASOS ASOCIACIÓN RETIRO</t>
  </si>
  <si>
    <t>COMITÉ DE DAMAS SANTA MARÍA</t>
  </si>
  <si>
    <t>SECTOR RURAL CURIPEUMO</t>
  </si>
  <si>
    <t>CLUB DEPORTIVO SAN NICOLÁS</t>
  </si>
  <si>
    <t>COMITÉ HABITACIONAL: MEJORAMIENTO, AMPLIACIÓN Y ENTORNO DE VIVIENDA VILLA EDÉN</t>
  </si>
  <si>
    <t>CONSEJO DE DESARROLLO COMUNAL DE SALUD</t>
  </si>
  <si>
    <t>30,10,1997</t>
  </si>
  <si>
    <t>GRUPO DE APOYO A LA 3RA. EDAD MADRE TERESA DE CALCUTA</t>
  </si>
  <si>
    <t>CLUB DEPORTIVO COLÓ-COLÓ</t>
  </si>
  <si>
    <t>COMITÉ HABITACIONAL PADRE MARIO MANRÍQUEZ HERRERO</t>
  </si>
  <si>
    <t>TALLER DE DAMAS SANTA JUANA</t>
  </si>
  <si>
    <t>GRUPO DE LA 3RA. EDAD Y APOYO A LA 3RA. EDAD LOS AÑOS DORADOS</t>
  </si>
  <si>
    <t>CONSEJO DE DESARROLLO LOCAL DE SALUD SECTOR TALHUENES</t>
  </si>
  <si>
    <t>POSTA - SECTOR RURAL TALHUENES</t>
  </si>
  <si>
    <t>CLUB PESCA, CAZA Y LANZAMIENTO LOS PUMAS</t>
  </si>
  <si>
    <t>VICUÑA MACKENNA - RETIRO URBANO</t>
  </si>
  <si>
    <t>COMITÉ PRO-PAVIMENTACIÓN SANTA AMELIA SUR</t>
  </si>
  <si>
    <t>COMITÉ PRO-PAVIMENTACIÓN VILLA RINCONADA</t>
  </si>
  <si>
    <t>COMITÉ PRO-PAVIMENTACIÓN SANTA AMELIA NORTE</t>
  </si>
  <si>
    <t>CLUB DE ADULTO MAYOR EL DESPERTAR EL AJIAL</t>
  </si>
  <si>
    <t>CENTRO GENERAL DE PADRES Y APODERADOS ESCUELA D-612 MANUEL MONTT – RETIRO</t>
  </si>
  <si>
    <t>ESCUELA - RETIRO URBANO</t>
  </si>
  <si>
    <t>COMITÉ HABITACIONAL MEJORAMIENTO, AMPLIACIÓN Y ENTORNO DE VIVIENDA VILLA EL NARANJO</t>
  </si>
  <si>
    <t>COMITÉ SANITARIO LA UNIÓN</t>
  </si>
  <si>
    <t>GRUPO HABITACIONAL O DE VIVIENDA VILLA ESPERANZA</t>
  </si>
  <si>
    <t>COMITÉ HABITACIONAL, MEJORAMIENTO, AMPLIACIÓN Y ENTORNO DE VIVIENDA SUEÑOS DE VIDA</t>
  </si>
  <si>
    <t>CENTRO JUVENIL YUS FULL CLUB</t>
  </si>
  <si>
    <t>COMITÉ PAVIMENTACIÓN PARTICIPATIVA VICUÑA MACKENNA</t>
  </si>
  <si>
    <t>GRUPO HABITACIONAL EL ESFUERZO</t>
  </si>
  <si>
    <t>CLUB DE ADULTO MAYOR LA ESPERANZA</t>
  </si>
  <si>
    <t>COMITÉ DE AGUA POTABLE RURAL SAN ISIDRO, EL PROGRESO</t>
  </si>
  <si>
    <t>CENTRO JUVENIL LOS JÓVENES DEL MILENIO</t>
  </si>
  <si>
    <t>GRUPO HABITACIONAL SANTA TERESITA</t>
  </si>
  <si>
    <t>SECTOR RURAL FUNDO RETIRO</t>
  </si>
  <si>
    <t>CENTRO GENERAL DE PADRES Y APODERADOS LICEO C-36 -RETIRO</t>
  </si>
  <si>
    <t>BOMBERO MUÑOZ S/N - RETIRO URBANO</t>
  </si>
  <si>
    <t>COMITÉ HABITACIONAL VILLA LOS ACACIOS</t>
  </si>
  <si>
    <t>TALLER DE MUJERES SANTA ANA</t>
  </si>
  <si>
    <t>GRUPO HABITACIONAL UNIÓN SAN ISIDRO</t>
  </si>
  <si>
    <t>GRUPO HABITACIONAL TIEMPOS MEJORES</t>
  </si>
  <si>
    <t>GRUPO HABITACIONAL DIVINO AMANECER</t>
  </si>
  <si>
    <t>GRUPO HABITACIONAL SAN PABLO</t>
  </si>
  <si>
    <t>GRUPO HABITACIONAL AMPLIACIÓN, MEJORAMIENTO Y ENTORNO DE VIVIENDA HACIENDA RETIRO</t>
  </si>
  <si>
    <t>SECTOR RURAL HACIENDA RETIRO</t>
  </si>
  <si>
    <t>COMITÉ DE AGUA POTABLE RURAL DE CARMEN ORIENTE - SAN MARCOS</t>
  </si>
  <si>
    <t>SECTOR RURAL SAN MARCOS</t>
  </si>
  <si>
    <t>GRUPO DEPORTIVO RECREATIVO Y SOCIAL ESFUERZO 2000</t>
  </si>
  <si>
    <t>COMITÉ PRO-PAVIMENTACIÓN SANTA AMELIA PONIENTE</t>
  </si>
  <si>
    <t>COMITÉ PRO-PAVIMENTACIÓN SANTA AMELIA ORIENTE</t>
  </si>
  <si>
    <t>ESCUELA DE FUTBOL NUESTRA SEÑORA DE LOURDES</t>
  </si>
  <si>
    <t>COMITÉ HABITACIONAL NUEVA VILLA</t>
  </si>
  <si>
    <t>GRUPO SANITARIO MANTUL</t>
  </si>
  <si>
    <t>COMITÉ DE AGUA POTABLE RURAL SANTA DELFINA</t>
  </si>
  <si>
    <t>GRUPO SANITARIO ROMERAL</t>
  </si>
  <si>
    <t>GRUPO SANITARIO EL PROGRESO</t>
  </si>
  <si>
    <t>GRUPO SANITARIO SANTA DELFINA</t>
  </si>
  <si>
    <t>MUÑOZ</t>
  </si>
  <si>
    <t>COMITÉ SANITARIO SANTA CECILIA</t>
  </si>
  <si>
    <t>ARELLANO</t>
  </si>
  <si>
    <t>GRUPO HABITACIONAL SAN RAMÓN</t>
  </si>
  <si>
    <t>FUENTES</t>
  </si>
  <si>
    <t>COMITÉ HABITACIONAL VILLA LAS HORTENCIAS</t>
  </si>
  <si>
    <t>MEDINA</t>
  </si>
  <si>
    <t>COMITÉ LA ESPERANZA</t>
  </si>
  <si>
    <t>ARAVENA</t>
  </si>
  <si>
    <t>COMITÉ HABITACIONAL VILLA SANTA DELFINA</t>
  </si>
  <si>
    <t>GRACIELA NAHUELQUIN</t>
  </si>
  <si>
    <t>GUTIERREZ</t>
  </si>
  <si>
    <t>COMITÉ HABITACIONAL LA GRAN ILUSIÓN</t>
  </si>
  <si>
    <t>COMITÉ SANITARIO CERRILLOS</t>
  </si>
  <si>
    <t>COMITÉ SANITARIO ELICER RETAMAL</t>
  </si>
  <si>
    <t>COMITÉ SANITARIO LAS CARMELITAS</t>
  </si>
  <si>
    <t>COMITÉ SANEAMIENTO SANITARIO SANTA LUISA</t>
  </si>
  <si>
    <t>GRUPO SANITARIO SAN IGNACIO ABAJO</t>
  </si>
  <si>
    <t>COMITÉ DE VIVIENDA VILLA CERRILLOS</t>
  </si>
  <si>
    <t>WILFREDO MORENO</t>
  </si>
  <si>
    <t>CASTILLO</t>
  </si>
  <si>
    <t>GRUPO SANEAMIENTO SANITARIO LOS ROBLES</t>
  </si>
  <si>
    <t>LUIS RUIZ</t>
  </si>
  <si>
    <t>ORTEGA</t>
  </si>
  <si>
    <t>GRUPO SANEAMIENTO SANITARIO CUÑAO</t>
  </si>
  <si>
    <t>DOMINGO PRADO</t>
  </si>
  <si>
    <t>VILLAGRA</t>
  </si>
  <si>
    <t>GRUPO DE SANEAMIENTO SANITARIO LA ESPERANZA</t>
  </si>
  <si>
    <t>VICTOR DIAZ</t>
  </si>
  <si>
    <t>GONZALEZ</t>
  </si>
  <si>
    <t>COMITÉ HABITACIONAL O DE VIVIENDA SECTOR CUÑAO</t>
  </si>
  <si>
    <t>JOSE LASTRA</t>
  </si>
  <si>
    <t>VALLEJOS</t>
  </si>
  <si>
    <t>GRUPO HABITACIONAL VILLA REAL</t>
  </si>
  <si>
    <t>VASQUEZ</t>
  </si>
  <si>
    <t>COMITÉ DE DAMAS HACIA EL FUTURO</t>
  </si>
  <si>
    <t>POB. EJERCITO DE CHILE - RETIRO URBANO</t>
  </si>
  <si>
    <t>GRUPO DE LA TERCERA EDAD LA ESPERANZA</t>
  </si>
  <si>
    <t>ESCUELA - SECTOR RURAL ROMERAL</t>
  </si>
  <si>
    <t>COMITÉ HABITACIONAL VILLA LOS ÁNGELES</t>
  </si>
  <si>
    <t>SECTOR RURAL LAS CAMELIAS</t>
  </si>
  <si>
    <t>COMITÉ HABITACIONAL QUILLAIMO ADENTRO</t>
  </si>
  <si>
    <t>CENTRO JUVENIL LAS CAMELIAS</t>
  </si>
  <si>
    <t>CONSEJO DE DESARROLLO LOCAL DE SALUD SANTA ISABEL</t>
  </si>
  <si>
    <t>POSTA - SECTOR RURAL SANTA ISABEL DE LOS ROBLES</t>
  </si>
  <si>
    <t>COMITÉ DE AGUA POTABLE RURAL BUREO – MANTUL</t>
  </si>
  <si>
    <t>OLAVE</t>
  </si>
  <si>
    <t>GRUPO JUVENIL VAMOS EN CAMINO</t>
  </si>
  <si>
    <t>LILIANA FLORES</t>
  </si>
  <si>
    <t>GRUPO ESPERANZA JUVENIL</t>
  </si>
  <si>
    <t>JACQUELINE HERNANDEZ</t>
  </si>
  <si>
    <t>PACHECO</t>
  </si>
  <si>
    <t>GRUPO HABITACIONAL VILLA LAS ROSAS DE CARMEN ORIENTE</t>
  </si>
  <si>
    <t>SECTOR RURAL CARMEN ORIENTE</t>
  </si>
  <si>
    <t>CENTRO JUVENIL UNIÓN SAN FRANCISCO</t>
  </si>
  <si>
    <t>CENTRO DE MADRES LA ESPERANZA</t>
  </si>
  <si>
    <t>SECTOR RURAL CURA CURA</t>
  </si>
  <si>
    <t>CENTRO JUVENIL JÓVENES DEL NUEVO MILENIO</t>
  </si>
  <si>
    <t>COMITÉ RETIRO PACIENTE HOSPITAL VILLA BAVIERA</t>
  </si>
  <si>
    <t xml:space="preserve">CARLOS ZARATE </t>
  </si>
  <si>
    <t>VALDES</t>
  </si>
  <si>
    <t>CLUB DEPORTIVO EL CARMEN</t>
  </si>
  <si>
    <t>GRUPO SANEAMIENTO SANITARIO CURIPEUMO</t>
  </si>
  <si>
    <t>VERONICA BUSTAMANTE</t>
  </si>
  <si>
    <t>PARRA</t>
  </si>
  <si>
    <t>CONSEJO DE ADELANTO PRO-CONSTRUCCIÓN SOBRE NIVEL VILLASECA</t>
  </si>
  <si>
    <t>RAFAEL MUÑOZ</t>
  </si>
  <si>
    <t>VALENZUELA</t>
  </si>
  <si>
    <t>154/1</t>
  </si>
  <si>
    <t>COMITÉ HABITACIONAL VILLA LOS MAITENES</t>
  </si>
  <si>
    <t>JOSE VERGARA</t>
  </si>
  <si>
    <t>ALVEAR</t>
  </si>
  <si>
    <t>154/2</t>
  </si>
  <si>
    <t>CENTRO DE MADRES LAS ROSAS DE MAITENES</t>
  </si>
  <si>
    <t>COMITÉ HABITACIONAL NUEVA ESPERANZA</t>
  </si>
  <si>
    <t>COMITÉ HABITACIONAL LA ESPERANZA DE SAN MARCOS</t>
  </si>
  <si>
    <t>GRUPO HABITACIONAL VILLA LAS ESTRELLAS</t>
  </si>
  <si>
    <t>FAUNDEZ</t>
  </si>
  <si>
    <t>COMITÉ SANITARIO UNIÓN QUILLAIMO</t>
  </si>
  <si>
    <t xml:space="preserve">COMITÉ DE DAMAS TEMPORERAS </t>
  </si>
  <si>
    <t>CENTRO DE DESARROLLO SOCIAL RETIRO AYUDA</t>
  </si>
  <si>
    <t>CENTRO DE MADRES NUEVO AMANECER</t>
  </si>
  <si>
    <t>SECTOR RURAL HIGUERILLAS</t>
  </si>
  <si>
    <t>CENTRO DE MADRES SANTA DELFINA</t>
  </si>
  <si>
    <t>CENTRO DE MADRES SANTA GEMITA DE AJIAL</t>
  </si>
  <si>
    <t>CENTRO DE MADRES UNIÓN COPIHUE</t>
  </si>
  <si>
    <t>CENTRO DE MADRES SANTA SARA</t>
  </si>
  <si>
    <t>AVDA. ERRÁZURIZ S/N - RETIRO URBANO</t>
  </si>
  <si>
    <t>GRUPO SANITARIO SANTA TERESITA DE LOS ANDES</t>
  </si>
  <si>
    <t>GRUPO HABITACIONAL VALDIVIESO</t>
  </si>
  <si>
    <t>COMITÉ PAVIMENTACIÓN PARTICIPATIVA VILLA JOSÉ RAMÍREZ MARDONES COPIHUE – RETIRO</t>
  </si>
  <si>
    <t>CENTRO DE MADRES ROMERAL</t>
  </si>
  <si>
    <t>COMITÉ HABITACIONAL VILLA SAN FRANCISCO</t>
  </si>
  <si>
    <t>GRUPO JUVENIL STAR GROUP</t>
  </si>
  <si>
    <t>CLUB DE RAYUELA BARRIO ALTO DE ROMERAL</t>
  </si>
  <si>
    <t>COMITÉ SANITARIO BUREO</t>
  </si>
  <si>
    <t>SECTOR RURAL BUREO</t>
  </si>
  <si>
    <t>COMITÉ HABITACIONAL VILLA VIDA NUEVA</t>
  </si>
  <si>
    <t>COMITÉ SANITARIO SANTA ISABEL DE LOS ROBLES</t>
  </si>
  <si>
    <t>COMITÉ SANITARIO LAS PALMAS</t>
  </si>
  <si>
    <t>COMITÉ SANITARIO LOS VECINOS</t>
  </si>
  <si>
    <t>COMITÉ HABITACIONAL MEJORAMIENTO Y AMPLIACIÓN DE VIVIENDA ESPERANZA NUEVA</t>
  </si>
  <si>
    <t>CENTRO DE PADRES Y APODERADOS LOS CUARTELES</t>
  </si>
  <si>
    <t>SECTOR RURAL LOS CUARTELES</t>
  </si>
  <si>
    <t>GRUPO HABITACIONAL VILLA BELÉN</t>
  </si>
  <si>
    <t>CLUB DE ADULTO MAYOR SAN SEBASTIÁN DE CAMELIAS</t>
  </si>
  <si>
    <t>SECTOR RURAL CAMELIAS</t>
  </si>
  <si>
    <t>COMITÉ HABITACIONAL VILLA VALDIVIESO</t>
  </si>
  <si>
    <t>GRUPO JUVENIL POR SIEMPRE JÓVENES</t>
  </si>
  <si>
    <t>SECTOR RURAL SANTA ADRIANA</t>
  </si>
  <si>
    <t>GRUPO FOLKLÓRICO LOS DE RETIRO</t>
  </si>
  <si>
    <t>COMITÉ AGUA POTABLE RURAL SAN NICOLÁS</t>
  </si>
  <si>
    <t>COMITÉ HABITACIONAL VILLA VENUS</t>
  </si>
  <si>
    <t xml:space="preserve"> </t>
  </si>
  <si>
    <t>COMITÉ SANITARIO SECTOR CUATRO ESQUINAS</t>
  </si>
  <si>
    <t>SECTOR RURAL EL BONITO</t>
  </si>
  <si>
    <t>GRUPO SANITARIO LOS CUARTELES</t>
  </si>
  <si>
    <t>COMITÉ DE PAVIMENTACIÓN EL ESFUERZO</t>
  </si>
  <si>
    <t>POB. EL ESFUERZO S/N - RETIRO URBANO</t>
  </si>
  <si>
    <t>COMITÉ SANITARIO RINCÓN VALDÉS</t>
  </si>
  <si>
    <t>SECTOR RURAL RINCÓN VALDÉS</t>
  </si>
  <si>
    <t>CENTRO GENERAL DE PADRES Y APODERADOS DEL COLEGIO LAS CAMELIAS</t>
  </si>
  <si>
    <t>CENTRO GENERAL DE PADRES Y APODERADOS ESCUELA SAN RAMÓN</t>
  </si>
  <si>
    <t>CENTRO DE MADRES LAS HORTENSIAS</t>
  </si>
  <si>
    <t>GRUPO HABITACIONAL VILLA EL SOL</t>
  </si>
  <si>
    <t>CENTRO DE APODERADOS CARITAS FELICES</t>
  </si>
  <si>
    <t>TALLER DE DAMAS SANTA ERNESTINA</t>
  </si>
  <si>
    <t>SECTOR RURAL UNIÓN SAN JOSÉ</t>
  </si>
  <si>
    <t>CLUB DEPORTIVO LOS HALCONES DE RETIRO</t>
  </si>
  <si>
    <t>TALLER DE MANUALIDADES LA ARMONÍA</t>
  </si>
  <si>
    <t>CENTRO DE MADRES SAN ISIDRO</t>
  </si>
  <si>
    <t>COMITÉ PRO-ADELANTO PARQUE O'HIGGINS</t>
  </si>
  <si>
    <t>CENTRO DE PADRES Y APODERADOS ESCUELA SANTA CECILIA</t>
  </si>
  <si>
    <t>30/803/2009</t>
  </si>
  <si>
    <t xml:space="preserve">COMITÉ HABITACIONAL, MEJORAMIENTO, AMPLIACIÓN Y ENTORNO DE VIVIENDA BERNARDO O'HIGGINS </t>
  </si>
  <si>
    <t>COMITÉ HABITACIONAL PADRE HURTADO</t>
  </si>
  <si>
    <t>COMITÉ HABITACIONAL STA. AMELIA UNO</t>
  </si>
  <si>
    <t xml:space="preserve">COMITÉ HABITACIONAL PABLO NERUDA </t>
  </si>
  <si>
    <t>COMITÉ HABITACIONAL VILLA ILUSIÓN</t>
  </si>
  <si>
    <t>COMITÉ HABITACIONAL VILLA ESPERANZA DE QUILLAIMO</t>
  </si>
  <si>
    <t>COMITÉ HABITACIONAL VILLA AMISTAD</t>
  </si>
  <si>
    <t>COMITÉ HABITACIONAL VILLA ENRIQUE PARADA</t>
  </si>
  <si>
    <t>CENTRO DE DAMAS SAN JOSÉ</t>
  </si>
  <si>
    <t>CENTRO JUVENIL SENSACIÓN JUVENIL</t>
  </si>
  <si>
    <t>COMITÉ DE CESANTES POR LA ESTABILIDAD LABORAL</t>
  </si>
  <si>
    <t>MAXIMILIANO GÓMEZ Nº59 - RETIRO URBANO</t>
  </si>
  <si>
    <t>COMITÉ PRO-PAVIMENTACIÓN BERNARDO O'HIGGINS</t>
  </si>
  <si>
    <t>CENTRO DE DAMAS SEMILLAS DEL MAÑANA</t>
  </si>
  <si>
    <t>CENTRO DE MADRES LA ESTRELLA – SECTOR STA. INÉS</t>
  </si>
  <si>
    <t>SECTOR RURAL LA CAPILLA</t>
  </si>
  <si>
    <t>CENTRO DE PADRES Y APODERADOS RAMÓN BARROS LUCO</t>
  </si>
  <si>
    <t>COMITÉ SANITARIO LOS HUMILDES</t>
  </si>
  <si>
    <t xml:space="preserve">SECTOR RURAL </t>
  </si>
  <si>
    <t>COMITÉ PRO-PAVIMENTACIÓN PEDRO JOSÉ JARAMILLO</t>
  </si>
  <si>
    <t>CLUB DE HUASOS BUREO Y ASOCIADOS</t>
  </si>
  <si>
    <t>COMITÉ SANITARIO LAS ROSAS</t>
  </si>
  <si>
    <t>SECTOR RURAL LAS ROSAS</t>
  </si>
  <si>
    <t>CENTRO DE MADRES LA CASONA DEL HUASO CHILENO</t>
  </si>
  <si>
    <t>CENTRO DE MADRES LA ESPERANZA DE CANELO</t>
  </si>
  <si>
    <t>SECTOR RURAL LOS CANELOS</t>
  </si>
  <si>
    <t>COMITÉ SANITARIO CAPELLANIA</t>
  </si>
  <si>
    <t>SECTOR RURAL CAPELLANIA</t>
  </si>
  <si>
    <t>COMITÉ SANITARIO SAN NICOLÁS</t>
  </si>
  <si>
    <t>COMITÉ SANITARIO PORVENIR</t>
  </si>
  <si>
    <t>COMITÉ DE AGUA POTABLE RURAL SANTA INÉS</t>
  </si>
  <si>
    <t>SECTOR RURAL SANTA INÉS</t>
  </si>
  <si>
    <t>COMITÉ DE AGUA POTABLE RURAL MAITENES</t>
  </si>
  <si>
    <t>SECTOR RURAL MAITENES</t>
  </si>
  <si>
    <t>COMITÉ DE AGUA POTABLE RURAL HIGUERILLAS</t>
  </si>
  <si>
    <t>CENTRO DE DAMAS AJIAL VALDIVIESO</t>
  </si>
  <si>
    <t>SECTOR RURAL AJIAL VALDIVIESO</t>
  </si>
  <si>
    <t>CENTRO DE PADRES Y APODERADOS ESCUELA ROMERAL</t>
  </si>
  <si>
    <t>COMITÉ SANITARIO PIGUCHEN</t>
  </si>
  <si>
    <t>CENTRO DE PADRES Y APODERADOS GIRASOL</t>
  </si>
  <si>
    <t>CLUB DEPORTIVO ARCO IRIS</t>
  </si>
  <si>
    <t>SEDE SOCIAL - SECTOR SANTA ADRIANA</t>
  </si>
  <si>
    <t>COMITÉ HABITACIONAL VILLA LOS AROMOS</t>
  </si>
  <si>
    <t>CENTRO DE MADRES SANTA RITA</t>
  </si>
  <si>
    <t>CENTRO DE DAMAS LAS VIOLETAS</t>
  </si>
  <si>
    <t>ESCUELA - SECTOR RURAL VILLASECA</t>
  </si>
  <si>
    <t>COMITÉ HABITACIONAL VILLA OASIS</t>
  </si>
  <si>
    <t>CENTRO DE AMIGOS Y FAMILIARES DE LA DISCAPACIDAD</t>
  </si>
  <si>
    <t>LOCAL CASA ACOGIDA - RETIRO URBANO</t>
  </si>
  <si>
    <t>CENTRO DE DAMAS LA GRANJA</t>
  </si>
  <si>
    <t>SITIO 23 - SECTOR RURAL LA GRANJA</t>
  </si>
  <si>
    <t>COMITÉ DE AMPLIACIÓN Y MEJORAMIENTO DE VIVIENDA EL CLAVEL</t>
  </si>
  <si>
    <t>CENTRO DE DAMAS LUZ DE LUNA</t>
  </si>
  <si>
    <t>PARCELA 69 - SECTOR RURAL LA GRANJA</t>
  </si>
  <si>
    <t>COMITÉ HABITACIONAL VISTALBA</t>
  </si>
  <si>
    <t>CENTRO JUVENIL SANA AVENTURA</t>
  </si>
  <si>
    <t xml:space="preserve">COMITÉ HABITACIONAL DE AMPLIACIÓN, MEJORAMIENTO A LA VIVIENDA Y EL ENTORNO VILLA VISTA HERMOSA </t>
  </si>
  <si>
    <t>SEDE SOCIAL - SECTOR RURAL LOS CUARTELES</t>
  </si>
  <si>
    <t>COMITÉ DE DAMAS LAS CARMELITAS</t>
  </si>
  <si>
    <t>CENTRO DE DAMAS LA ROSITA</t>
  </si>
  <si>
    <t>ESCUELA - SECTOR RURAL CURIPEUMO</t>
  </si>
  <si>
    <t>COMITÉ PRO-ADELANTO CUARTELES SUR RINCÓN</t>
  </si>
  <si>
    <t>CASA SOCIO - SECTOR RURAL CUARTELES RINCÓN SUR</t>
  </si>
  <si>
    <t>27,08,2003</t>
  </si>
  <si>
    <t>CLUB DE HUASOS SAN FRANCISCO DE SANTA DELFINA</t>
  </si>
  <si>
    <t>COMITÉ HABITACIONAL SIMÓN BOLÍVAR</t>
  </si>
  <si>
    <t>ESCUELA - SECTOR RURAL CUÑAO</t>
  </si>
  <si>
    <t>COMITÉ DE DAMAS LOS PINOS</t>
  </si>
  <si>
    <t>COMITÉ SANITARIO SANTA CLARA</t>
  </si>
  <si>
    <t>CASINO - SECTOR RURAL ROMERAL</t>
  </si>
  <si>
    <t>CENTRO DE DAMAS LA ALEGRÍA</t>
  </si>
  <si>
    <t>COMITÉ DE DAMAS BLANCA FLOR</t>
  </si>
  <si>
    <t>CLUB DEPORTIVO PADRE FERNANDO</t>
  </si>
  <si>
    <t>SECTOR RURAL PADRE FERNANDO</t>
  </si>
  <si>
    <t>COMITÉ PRO-ADELANTO ROMERAL SUR</t>
  </si>
  <si>
    <t>COMITÉ DE DAMAS LAS ROSAS</t>
  </si>
  <si>
    <t>COMITÉ HABITACIONAL GRAN ANHELO</t>
  </si>
  <si>
    <t>COMITÉ HABITACIONAL NUEVO AMANECER</t>
  </si>
  <si>
    <t>COMITÉ PRO-ADELANTO MANTUL PROGRESA</t>
  </si>
  <si>
    <t>ESCUELA MANTUL - SECTOR RURAL MANTUL</t>
  </si>
  <si>
    <t>COMITÉ PRO-ADELANTO PIGUCHEN PROGRESA</t>
  </si>
  <si>
    <t>CLUB DEL ADULTO MAYOR LOS AÑOS DORADOS</t>
  </si>
  <si>
    <t>SEDE SOCIAL - SECTOR RURAL SANTA DELFINA</t>
  </si>
  <si>
    <t>COMITÉ HABITACIONAL VILLA LOS NOGALES</t>
  </si>
  <si>
    <t>TALLER DE DAMAS SANTA ISABEL LA ALEGRÍA DE VIVIR</t>
  </si>
  <si>
    <t>COMITÉ SANITARIO LA ILUSIÓN DEL CARMEN ORIENTE</t>
  </si>
  <si>
    <t>CENTRO CULTURAL DEPORTIVO RECREATIVO QUILLAIMO POR UNA VIDA SANA</t>
  </si>
  <si>
    <t>COMITÉ HABITACIONAL ESPERANZA DE SANTA DELFINA</t>
  </si>
  <si>
    <t>CENTRO DE PADRES Y APODERADOS PROYECTO MEJORAMIENTO DE LA INFANCIA GRUPO P.M.I. LOS NIÑOS UNA CAJA DE SORPRESA</t>
  </si>
  <si>
    <t>TALLER DE DAMAS QUILLAIMO CENTRO</t>
  </si>
  <si>
    <t>TALLER DE DAMAS BUREO</t>
  </si>
  <si>
    <t>COMITÉ PRO-ADELANTO CAPELLANIA</t>
  </si>
  <si>
    <t>CENTRO DE PADRES Y APODERADOS ESCUELA LOS ROBLES</t>
  </si>
  <si>
    <t>CENTRO DE PADRES Y APODERADOS ESCUELA LA CAPILLA</t>
  </si>
  <si>
    <t>CENTRO DE PADRES Y APODERADOS ESCUELA SANTA DELFINA</t>
  </si>
  <si>
    <t>CENTRO DE PADRES Y APODERADOS ESCUELA DE COPIHUE</t>
  </si>
  <si>
    <t>B.O`HIGGINS S/N - SECTOR RURAL COPIHUE</t>
  </si>
  <si>
    <t>TALLER DE DAMAS LAS CATITAS</t>
  </si>
  <si>
    <t>TALLER DE DAMAS STA. ELENA – CAPELLANIA</t>
  </si>
  <si>
    <t>CENTRO DE PADRES Y APODERADOS MARÍA IGNACIA MENA</t>
  </si>
  <si>
    <t>CENTRO DE PADRES Y APODERADOS ESCUELA CUÑAO</t>
  </si>
  <si>
    <t>TALLER DE DAMAS SAN MARCOS</t>
  </si>
  <si>
    <t>CENTRO DE PADRES Y APODERADOS ESCUELA G-600 SANTA ISABEL</t>
  </si>
  <si>
    <t>ESCUELA - SECTOR RURAL SANTA ISABEL</t>
  </si>
  <si>
    <t>CENTRO DE PADRES Y APODERADOS ESCUELA SAN NICOLÁS</t>
  </si>
  <si>
    <t>CENTRO DE PADRES Y APODERADOS ESCUELA DE MANTUL</t>
  </si>
  <si>
    <t>CENTRO DE PADRES Y APODERADOS PATRICIO LARRAIN VALENZUELA – HIGUERILLA</t>
  </si>
  <si>
    <t>ESCUELA - SECTOR RURAL HIGUERILLA</t>
  </si>
  <si>
    <t>CENTRO DE PADRES Y APODERADOS ESCUELA GERTRUDIZ ALARCÓN ARCE – VILLASECA</t>
  </si>
  <si>
    <t>TALLER DE DAMAS LAS GOLONDRINAS</t>
  </si>
  <si>
    <t>SECTOR RURAL CUÑAO</t>
  </si>
  <si>
    <t>TALLER DE DAMAS SANTA JUANITA</t>
  </si>
  <si>
    <t>CENTRO DE PADRES Y APODERADOS ESCUELA SAN ISIDRO</t>
  </si>
  <si>
    <t>CENTRO DE PADRES Y APODERADOS ESCUELA SANTA ADRIANA</t>
  </si>
  <si>
    <t>ESCUELA - SECTOR RURAL SANTA ADRIANA</t>
  </si>
  <si>
    <t>CENTRO DE PADRES Y APODERADOS ESCUELA F-613 AJIAL</t>
  </si>
  <si>
    <t>ESCUELA - SECTOR RURAL AJIAL</t>
  </si>
  <si>
    <t>CENTRO JUVENIL VIDA NUEVA</t>
  </si>
  <si>
    <t>CENTRO DE DESARROLLO SOCIAL FRATERNIDAD SUIZA COPIHUANA</t>
  </si>
  <si>
    <t>CAMINO A LA MONTAÑA - SECTOR RURAL COPIHUE</t>
  </si>
  <si>
    <t>COMITÉ HABITACIONAL EBEN EZER</t>
  </si>
  <si>
    <t>COMITÉ PRO-ADELANTO LA GRANJA</t>
  </si>
  <si>
    <t>SECTOR RURAL LA GRANJA</t>
  </si>
  <si>
    <t>UNIÓN COMUNAL DE CENTROS DE PADRES Y APODERADOS DE RETIRO</t>
  </si>
  <si>
    <t>TALLER DE DAMAS SANTA TERESITA DE CERRILLOS</t>
  </si>
  <si>
    <t>SECTOR RURAL CERRILLOS</t>
  </si>
  <si>
    <t>COMITÉ PRO-ADELANTO SALÓN COMUNITARIO COPIHUE</t>
  </si>
  <si>
    <t>TALLER DE DAMAS LA ALEGRÍA DEL HOGAR</t>
  </si>
  <si>
    <t>TALLER MAGDALENA DE LARRAIN</t>
  </si>
  <si>
    <t>CENTRO DE PADRES Y APODERADOS JARDÍN FAMILIAR EL PATITO</t>
  </si>
  <si>
    <t>POB. PADRE FERNANDO - SECTOR PADRE FERNANDO</t>
  </si>
  <si>
    <t>COMITÉ PRO-CULTURA COMUNICACIÓN Y CIUDADANÍA EL MEMBRILLAR</t>
  </si>
  <si>
    <t>GRUPO SCOUT ANDALICAN DE RETIRO</t>
  </si>
  <si>
    <t>POB. CORVI - RETIRO URBANO</t>
  </si>
  <si>
    <t>COMITÉ PRO-ADELANTO LAS ROSAS</t>
  </si>
  <si>
    <t>COMITÉ HABITACIONAL SE ABRE UNA ESPERANZA</t>
  </si>
  <si>
    <t>CENTRO DE MADRES SANTA AMELIA</t>
  </si>
  <si>
    <t>COMITÉ PRO-ADELANTO SAN MARCOS</t>
  </si>
  <si>
    <t>COMITÉ SANITARIO LA ILUSIÓN</t>
  </si>
  <si>
    <t>COMITÉ HABITACIONAL, MEJORAMIENTO, AMPLIACIÓN Y ENTORNO DE VIVIENDA HIGUERILLAS</t>
  </si>
  <si>
    <t>CLUB DEPORTIVO ESTRELLA ROJA LOS CANELOS</t>
  </si>
  <si>
    <t>COMITÉ HABITACIONAL INDEPENDENCIA</t>
  </si>
  <si>
    <t>CONSEJO DE DESARROLLO AGRÍCOLA DE RETIRO (CODESAR)</t>
  </si>
  <si>
    <t>COMITÉ HABITACIONAL VILLA JUAN PABLO II</t>
  </si>
  <si>
    <t xml:space="preserve">UNIÓN COMUNAL DEL ADULTO MAYOR JUAN PABLO II </t>
  </si>
  <si>
    <t>CENTRO DE PADRES Y APODERADOS P.M.I. RETIRO ME ENSEÑA</t>
  </si>
  <si>
    <t>TALLER DE DAMAS SANTA DELFINA</t>
  </si>
  <si>
    <t>TALLER DE DAMAS LAS GOTITAS</t>
  </si>
  <si>
    <t>TALLER DE DAMAS TRABAJANDO CON MÓNICA</t>
  </si>
  <si>
    <t>COMITÉ HABITACIONAL VILLA LAURA GARCÍA-HUIDOBRO</t>
  </si>
  <si>
    <t>AVDA. ERRÁZURIZ Nº740 - RETIRO URBANO</t>
  </si>
  <si>
    <t>COMITÉ DE PAVIMENTACIÓN OSCAR BAÜERLE</t>
  </si>
  <si>
    <t>CENTRO JUVENIL MARTÍN LUTHER KING</t>
  </si>
  <si>
    <t>SALÓN MUNICIPALIDAD</t>
  </si>
  <si>
    <t>TALLER DE DAMAS SANTA AMELIA</t>
  </si>
  <si>
    <t>TALLER DE DAMAS SANTA CECILIA</t>
  </si>
  <si>
    <t>SEDE SOCIAL - SECTOR RURAL SANTA CECILIA</t>
  </si>
  <si>
    <t>CENTRO DE DESARROLLO SOCIAL Y CULTURAL DAME UNA MANO</t>
  </si>
  <si>
    <t xml:space="preserve">TALLER DE DAMAS LOS CLAVELES </t>
  </si>
  <si>
    <t>EL PROGRESO Nº54 - SECTOR RURAL EL PROGRESO</t>
  </si>
  <si>
    <t>CLUB DEPORTIVO Y CULTURAL ROBINSON CABRERAS</t>
  </si>
  <si>
    <t>COLEGIO - SECTOR RURAL LOS CUARTELES</t>
  </si>
  <si>
    <t>TALLER DE DAMAS LA AMISTAD DE SAN ISIDRO</t>
  </si>
  <si>
    <t>CASA SOCIO - SECTOR RURAL SAN ISIDRO</t>
  </si>
  <si>
    <t>CLUB DE CUECA PASOS DE RETIRO</t>
  </si>
  <si>
    <t>SEDE ASOC. DE HUASOS - RETIRO URBANO</t>
  </si>
  <si>
    <t>GRUPO JUVENIL FOREVER DE CAMELIAS</t>
  </si>
  <si>
    <t>SEDE SOCIAL - SECTOR RURAL PADRE FERNANDO</t>
  </si>
  <si>
    <t>CLUB DE CUECA AJIAL</t>
  </si>
  <si>
    <t>CASINO - SECTOR RURAL AJIAL</t>
  </si>
  <si>
    <t>COMITÉ COMUNIDAD EVANGÉLICA EL BONITO</t>
  </si>
  <si>
    <t>SECTOR RURAL - EL BONITO</t>
  </si>
  <si>
    <t>COMITÉ HABITACIONAL EL MEMBRILLAR</t>
  </si>
  <si>
    <t>POB. EL MEMBRILLO - RETIRO URBANO</t>
  </si>
  <si>
    <t>COMITÉ HABITACIONAL MAXIMIANO ORTEGA ORTEGA DE RETIRO</t>
  </si>
  <si>
    <t>GRUPO DE LA TERCERA EDAD SOR TERESITA DE LOS ANDES</t>
  </si>
  <si>
    <t>SEDE SOCIAL - SECTOR RURAL QUILLAIMO</t>
  </si>
  <si>
    <t>COMITÉ HABITACIONAL SANTA ISABEL</t>
  </si>
  <si>
    <t>COMITÉ HABITACIONAL ALESSANDRI</t>
  </si>
  <si>
    <t>COMITÉ HABITACIONAL VILLA LAS PALMERAS</t>
  </si>
  <si>
    <t>UNIÓN COMUNAL DE CENTROS Y/O TALLERES DE DAMAS (UCOCEMAT)</t>
  </si>
  <si>
    <t>CENTRO DE PADRES Y APODERADOS IRIS RETAMAL</t>
  </si>
  <si>
    <t>COLEGIO IRIS RETAMAL - RETIRO URBANO</t>
  </si>
  <si>
    <t>COMITÉ HABITACIONAL DE MEJORAMIENTO, AMPLIACIÓN Y ENTORNO DE VIVIENDA SOL NACIENTE</t>
  </si>
  <si>
    <t>SEDE SOCIAL POB. EL ESFUERZO - RETIRO URBANO</t>
  </si>
  <si>
    <t>CENTRO DE DESARROLLO SOCIAL Y CULTURAL EL MEMBRILLO</t>
  </si>
  <si>
    <t>CAPILLA EL MEMBRILLO - SECTOR RURAL COPIHUE</t>
  </si>
  <si>
    <t>CLUB DE CUECA FLOR DE COPIHUE</t>
  </si>
  <si>
    <t>COMITÉ PRO-ADELANTO SANTA TERESA</t>
  </si>
  <si>
    <t>SECTOR RURAL SANTA TERESA</t>
  </si>
  <si>
    <t>CENTRO DE DESARROLLO SOCIAL Y CULTURAL, SECTOR LA SIETE RETIRO</t>
  </si>
  <si>
    <t>CASA SOCIO - SECTOR RURAL LA SIETE</t>
  </si>
  <si>
    <t>COMITÉ AMPLIACIÓN Y MEJORAMIENTO DE LA VIVIENDA EL VIÑADOR DE PIGUCHEN</t>
  </si>
  <si>
    <t>COMITÉ HABITACIONAL LAS DALIAS</t>
  </si>
  <si>
    <t>SALÓN PARROQUIA SAN RAMÓN - RETIRO URBANO</t>
  </si>
  <si>
    <t>COMITÉ HABITACIONAL, AMPLIACIÓN Y MEJORAMIENTO DE ENTORNO, SECTOR RINCÓN VALDÉS</t>
  </si>
  <si>
    <t>SALÓN CAPILLA - SECTOR RURAL RINCÓN VALDÉS</t>
  </si>
  <si>
    <t>COMITÉ HABITACIONAL VILLA LOS AROMOS DE HIGUERILLA</t>
  </si>
  <si>
    <t>OFICINA - SECTOR RURAL HIGUERILLA</t>
  </si>
  <si>
    <t>COMITÉ HABITACIONAL DE AMPLIACIÓN Y REPARACIÓN SANTA DELFINA</t>
  </si>
  <si>
    <t>COMITÉ HABITACIONAL Y DE AMPLIACIÓN Y MEJORAMIENTO COPIHUE</t>
  </si>
  <si>
    <t>COMITÉ HABITACIONAL VILLA LOS CORREA -  LAS CAMELIAS</t>
  </si>
  <si>
    <t xml:space="preserve">COMITÉ HABITACIONAL, AMPLIACIÓN Y MEJORAMIENTO DE ENTORNO, UNIÓN SAN JOSÉ RETIRO </t>
  </si>
  <si>
    <t>CAPILLA - SECTOR RURAL UNIÓN SAN JOSÉ</t>
  </si>
  <si>
    <t>COMITÉ HABITACIONAL VILLA LOS ACACIOS DE SANTA DELFINA</t>
  </si>
  <si>
    <t>SEDE SOCIAL - SECTOR RURAL LA CAPILLA</t>
  </si>
  <si>
    <t>COMITÉ HABITACIONAL LAS CARMELITAS DE SANTA AMELIA</t>
  </si>
  <si>
    <t>COMITÉ HABITACIONAL, MEJORAMIENTO Y AMPLIACIÓN DE VIVIENDA LA UNIÓN ES FUERZA</t>
  </si>
  <si>
    <t>CASA SOCIO - RETIRO URBANO</t>
  </si>
  <si>
    <t>COMITÉ HABITACIONAL, MEJORAMIENTO Y AMPLIACIÓN DE VIVIENDA OSCAR BAÜERLE COPIHUE</t>
  </si>
  <si>
    <t>COMITÉ HABITACIONAL, MEJORAMIENTO Y AMPLIACIÓN, SAN SEBASTIÁN, CAMELIAS</t>
  </si>
  <si>
    <t>CLUB DEPORTIVO ESCOLAR ESCUELA G-600 SANTA ISABEL</t>
  </si>
  <si>
    <t>COMITÉ HABITACIONAL, AMPLIACIÓN DE VIVIENDA LA ESPERANZA DE AJIAL</t>
  </si>
  <si>
    <t>COMITÉ HABITACIONAL, MEJORAMIENTO DE LA VIVIENDA EL ESFUERZO AJIAL</t>
  </si>
  <si>
    <t>COMITÉ HABITACIONAL, AMPLIACIÓN DE VIVIENDA LA UNIÓN DEL FUTURO RETIRO</t>
  </si>
  <si>
    <t>COMITÉ HABITACIONAL, MEJORAMIENTO Y AMPLIACIÓN DE VIVIENDA CAMELIA NORTE RETIRO</t>
  </si>
  <si>
    <t>SEDE SOCIAL - SECTOR RURAL CAMELIA NORTE</t>
  </si>
  <si>
    <t>COMITÉ HABITACIONAL VILLA SANTA CECILIA</t>
  </si>
  <si>
    <t>ESCUELA - SECTOR RURAL SANTA CECILIA</t>
  </si>
  <si>
    <t>COMITÉ HABITACIONAL, MEJORAMIENTO DE VIVIENDA CAPELLANIA RETIRO</t>
  </si>
  <si>
    <t>CASA SOCIO - SECTOR RURAL CAPELLANIA</t>
  </si>
  <si>
    <t>TALLER DE DAMAS EL BONITO</t>
  </si>
  <si>
    <t>SEDE SOCIAL - SECTOR RURAL EL BONITO</t>
  </si>
  <si>
    <t>TALLER DE DAMAS MARGARITA CASTILLO HERNÁNDEZ – SAN NICOLÁS RETIRO</t>
  </si>
  <si>
    <t>CENTRO CULTURAL COPIHUE</t>
  </si>
  <si>
    <t>LOCAL - SECTOR RURAL COPIHUE</t>
  </si>
  <si>
    <t>TALLER DE DAMAS LAS MARIPOSAS SECTOR SANTA ADRIANA</t>
  </si>
  <si>
    <t>TALLER DE DAMAS LAS FRUTILLITAS DEL LUCERO</t>
  </si>
  <si>
    <t>SEDE SOCIAL - SECTOR RURAL EL LUCERO</t>
  </si>
  <si>
    <t>COMITÉ HABITACIONAL AMPLIACIÓN DE VIVIENDA SANTA ISABEL</t>
  </si>
  <si>
    <t>GALPÓN - SECTOR RURAL SANTA ISABEL</t>
  </si>
  <si>
    <t>COMITÉ HABITACIONAL, MEJORAMIENTO, AMPLIACIÓN Y ENTORNO DE VIVIENDA LAS RUCAS DE ROMERAL</t>
  </si>
  <si>
    <t>CENTRO DE DESARROLLO SOCIAL Y CULTURAL EL BIENESTAR</t>
  </si>
  <si>
    <t>CASA SOCIO - SECTOR RURAL SANTA ISABEL</t>
  </si>
  <si>
    <t>COMITÉ HABITACIONAL MEJORAMIENTO DE LA VIVIENDA ROMERAL</t>
  </si>
  <si>
    <t>TALLER DE DAMAS SANTA FAUSTINA LA 7</t>
  </si>
  <si>
    <t>COMITÉ HABITACIONAL AMPLIACIÓN DE VIVIENDA LA UNIÓN DE SAN ISIDRO</t>
  </si>
  <si>
    <t>SEDE SOCIAL - SECTOR RURAL SAN ISIDRO</t>
  </si>
  <si>
    <t>COMITÉ DE PAVIMENTACIÓN VILLA JUAN PABLO II RETIRO</t>
  </si>
  <si>
    <t>TALLER DE DAMAS LAS AMAPOLAS</t>
  </si>
  <si>
    <t xml:space="preserve">SEDE SOCIAL - RETIRO URBANO </t>
  </si>
  <si>
    <t>COMITÉ HABITACIONAL DE FAMILIAS PUENTE MICHELLE BACHELET</t>
  </si>
  <si>
    <t>CENTRO DE PADRES Y APODERADOS JARDÍN INFANTIL VILLASECA</t>
  </si>
  <si>
    <t>CAPILLA - SECTOR RURAL VILLASECA</t>
  </si>
  <si>
    <t>CENTRO CULTURAL DE DESARROLLO SOCIAL Y CULTURAL FLOR MARÍA</t>
  </si>
  <si>
    <t>k</t>
  </si>
  <si>
    <t>SALÓN - SECTOR RURAL VILLASECA</t>
  </si>
  <si>
    <t>COMITÉ HABITACIONAL VILLA LOS PULENTOS</t>
  </si>
  <si>
    <t>COMITÉ DE PAVIMENTACIÓN 18 DE SEPTIEMBRE</t>
  </si>
  <si>
    <t>COMITÉ DE PAVIMENTACIÓN AVENIDA MACHICURA</t>
  </si>
  <si>
    <t>COMITÉ DE PAVIMENTACIÓN CAUPOLICAN</t>
  </si>
  <si>
    <t>AGRUPACIÓN CULTURAL DE AUDIOVISUALISTAS DE RETIRO</t>
  </si>
  <si>
    <t>AVDA. ERRÁZURIZ Nº201 - RETIRO URBANO</t>
  </si>
  <si>
    <t>CONSEJO DE DESARROLLO LOCAL CONSULTORIO RETIRO</t>
  </si>
  <si>
    <t>LOCAL ANEXO CESFAM - RETIRO URBANO</t>
  </si>
  <si>
    <t>COMITÉ DE PAVIMENTACIÓN ERNESTINA BENAVENTE</t>
  </si>
  <si>
    <t>28/08/2011</t>
  </si>
  <si>
    <t>CENTRO JUVENIL REVOLUCIÓN JUVENIL</t>
  </si>
  <si>
    <t>COMITÉ HABITACIONAL, MEJORAMIENTO AMPLIACIÓN Y ENTORNO DE VIVIENDA ACCESO SUR</t>
  </si>
  <si>
    <t>SEDE SOCIAL - SECTOR RURAL ACCESO SUR RETIRO</t>
  </si>
  <si>
    <t>26/09/2014</t>
  </si>
  <si>
    <t>COMITÉ HABITACIONAL, MEJORAMIENTO, AMPLIACIÓN Y ENTORNO DE VIVIENDA SIGLO XXI</t>
  </si>
  <si>
    <t>COMITÉ HABITACIONAL MEJORAMIENTO, AMPLIACIÓN Y ENTORNO DE VIVIENDA EL ESFUERZO, SANTA ISABEL</t>
  </si>
  <si>
    <t>COMITÉ DE PAVIMENTACIÓN GERMAN BAÜERLE COPIHUE</t>
  </si>
  <si>
    <t>CASA SOCIO - SECTOR RURAL COPIHUE</t>
  </si>
  <si>
    <t>COMITÉ HABITACIONAL, MEJORAMIENTO DE VIVIENDA CURIPEUMO</t>
  </si>
  <si>
    <t>CASA SOCIO - SECTOR RURAL CURIPEUMO</t>
  </si>
  <si>
    <t>COMITÉ DE PAVIMENTACIÓN AVENIDA ESTACIÓN COPIHUE</t>
  </si>
  <si>
    <t>COMITÉ DE PAVIMENTACIÓN, JOSÉ SAN MARTÍN, COPIHUE</t>
  </si>
  <si>
    <t>COMITÉ DE PAVIMENTACIÓN GABRIELA MISTRAL, COPIHUE</t>
  </si>
  <si>
    <t>CENTRO DE PADRES Y APODERADOS P.M.I. CARRUSEL DE FRUTOS FRESCOS</t>
  </si>
  <si>
    <t>SEDE SOCIAL - SECTOR RURAL CARMEN ORIENTE</t>
  </si>
  <si>
    <t>TALLER DE DAMAS NUEVO AMANECER AJIAL VALDIVIESO</t>
  </si>
  <si>
    <t>CASA SOCIO - SECTOR RURAL AJIAL VALDIVIESO</t>
  </si>
  <si>
    <t>16/04/2008</t>
  </si>
  <si>
    <t>CENTRO DE PADRES Y APODERADOS P.M.I. CASCANUECES DESCUBRAMOS LO ENTRETENIDO DE APRENDER</t>
  </si>
  <si>
    <t>18/03/2013</t>
  </si>
  <si>
    <t>COMITÉ HABITACIONAL, MEJORAMIENTO, AMPLIACIÓN Y ENTORNO DE VIVIENDA VILLA PABLO NERUDA RETIRO</t>
  </si>
  <si>
    <t>SALÓN MUNICIPALIDAD - RETIRO URBANO</t>
  </si>
  <si>
    <t>CLUB DE ADULTO MAYOR PADRE HURTADO DE TALHUENES</t>
  </si>
  <si>
    <t>CENTRO DE DESARROLLO SOCIAL Y CULTURAL RETIRO</t>
  </si>
  <si>
    <t>CLUB DEPORTIVO PESCA Y CAZA COPIHUE</t>
  </si>
  <si>
    <t>SEDE AGUA POTABLE - SECTOR RURAL COPIHUE</t>
  </si>
  <si>
    <t>COMITÉ HABITACIONAL EL QUILLAY</t>
  </si>
  <si>
    <t>CASA SOCIO - SECTOR RURAL QUILLAIMO</t>
  </si>
  <si>
    <t>COMITÉ HABITACIONAL PORTAL SUR</t>
  </si>
  <si>
    <t>COMITÉ HABITACIONAL, MEJORAMIENTO, AMPLIACIÓN Y ENTORNO DE VIVIENDA PADRE HURTADO</t>
  </si>
  <si>
    <t>CASA SOCIO - POB. SANTA AMELIA RETIRO URBANO</t>
  </si>
  <si>
    <t>TALLER DE DAMAS EL CARMEN ORIENTE SAN MARCOS</t>
  </si>
  <si>
    <t>COMEDORES IGLESIA SAGRADO CORAZÓN - RETIRO URBANO</t>
  </si>
  <si>
    <t>CONSEJO DESARROLLO LOCAL DE SALUD LOS ROBLES SANTA CECILIA</t>
  </si>
  <si>
    <t>CASINO - SECTOR RURAL SANTA CECILIA</t>
  </si>
  <si>
    <t>SEDE SOCIAL - SECTOR RURAL SANTA ADRIANA</t>
  </si>
  <si>
    <t>COMITÉ AMPLIACIÓN, MEJORAMIENTO DE LA VIVIENDA POEMA VEINTE</t>
  </si>
  <si>
    <t>CLUB DEPORTIVO DE DAMAS LAS AMÉRICAS</t>
  </si>
  <si>
    <t>TALLER DE DAMAS VALORA TU FUTURO</t>
  </si>
  <si>
    <t>CASA SOCIO - SECTOR RURAL SANTA DELFINA</t>
  </si>
  <si>
    <t>COMITÉ DE PAVIMENTACIÓN VILLA ROMERAL</t>
  </si>
  <si>
    <t>CASA SOCIO - SECTOR RURAL ROMERAL</t>
  </si>
  <si>
    <t xml:space="preserve">COMITÉ HABITACIONAL, MEJORAMIENTO, AMPLIACIÓN Y ENTORNO DE VIVIENDA VICUÑA MACKENA </t>
  </si>
  <si>
    <t>CASA SOCIO - AVDA. VICUÑA MACKENNA RETIRO URBANO</t>
  </si>
  <si>
    <t>CLUB DEPORTIVO LAS CHICAS DE CAPELLANIA</t>
  </si>
  <si>
    <t>COMITÉ HABITACIONAL MEJORAMIENTO EL PORVENIR SAN ISIDRO</t>
  </si>
  <si>
    <t>CLUB DE CUECA CECOF LAS CAMELIAS</t>
  </si>
  <si>
    <t>SEDE SOCIAL - SECTOR RURAL CAMELIA</t>
  </si>
  <si>
    <t>TALLER DE DAMAS FUNDO RETIRO</t>
  </si>
  <si>
    <t>SECTOR RURAL LA UNO</t>
  </si>
  <si>
    <t>COMITÉ HABITACIONAL, MEJORAMIENTO, AMPLIACIÓN Y ENTORNO DE VIVIENDA STA. ADRIANA</t>
  </si>
  <si>
    <t>CENTRO CULTURAL RENACER DE MI PUEBLO</t>
  </si>
  <si>
    <t>SEDE CLUB DE HUASO - RETIRO URBANO</t>
  </si>
  <si>
    <t>CENTRO DE PADRES Y APODERADOS UN NIÑO UNA SONRISA</t>
  </si>
  <si>
    <t>JARDÍN INFANTIL LUÍS BENAVENTE - RETIRO URBANO</t>
  </si>
  <si>
    <t>COMITÉ PRO-ADELANTO MONTE GRANDE RETIRO</t>
  </si>
  <si>
    <t>CLUB DE ADULTO MAYOR LA ALEGRÍA DE VIVIR CURIPEUMO</t>
  </si>
  <si>
    <t>COMITÉ PRO-ADELANTO VILLA PABLO NERUDA</t>
  </si>
  <si>
    <t>SEDE SOCIAL - POB. PABLO NERUDA RETIRO URBANO</t>
  </si>
  <si>
    <t>TALLER DE DAMAS FLOR DEL MEMBRILLO</t>
  </si>
  <si>
    <t>CASA SOCIO - SECTOR RURAL EL MEMBRILLO</t>
  </si>
  <si>
    <t>CLUB DE ADULTO MAYOR NUEVO AMANECER HIGUERILLAS</t>
  </si>
  <si>
    <t>CAPILLA - SECTOR RURAL HIGUERILLAS</t>
  </si>
  <si>
    <t>CONSEJO DE DESARROLLO LOCAL, CULTURAL Y SOCIAL COPIHUE</t>
  </si>
  <si>
    <t>SEDE SOCIAL - COOP. AGUA POTABLE SECTOR RURAL COPIHUE</t>
  </si>
  <si>
    <t>COMITÉ HABITACIONAL VILLA LOS JASMINEZ</t>
  </si>
  <si>
    <t xml:space="preserve">CENTRO DE DESARROLLO, LOCAL, CULTURAL Y SOCIAL JUNTOS CAMINEMOS </t>
  </si>
  <si>
    <t>AVDA. ERRÁZURIZ Nº708 - RETIRO URBANO</t>
  </si>
  <si>
    <t>CENTRO CULTURAL SENTIMIENTO DE MI TIERRA</t>
  </si>
  <si>
    <t>CLUB DEPORTIVO RECREATIVO – CULTURAL PEDRO ALBORNOZ ACEVEDO</t>
  </si>
  <si>
    <t>LOCAL CIA. DE FÓSFOROS - SECTOR RURAL COPIHUE</t>
  </si>
  <si>
    <t>CLUB DE ADULTO MAYOR LOS MEJORES AÑOS DE MI VIDA</t>
  </si>
  <si>
    <t>GRUPO FOLKLÓRICO ENTRE PASOS Y TONADAS</t>
  </si>
  <si>
    <t>COMITÉ DE PAVIMENTACIÓN VILLA NUEVO RENACER</t>
  </si>
  <si>
    <t>CLUB DEPORTIVO DE DAMAS VIDA SALUDABLE</t>
  </si>
  <si>
    <t>CASA SOCIO - SECTOR RURAL SANTA CECILIA</t>
  </si>
  <si>
    <t>TALLER DE DAMAS EL CARMEN DE CURIPEUMO</t>
  </si>
  <si>
    <t>COMITÉ DE PAVIMENTACIÓN VILLA EL EDÉN</t>
  </si>
  <si>
    <t>CASA SOCIO - SECTOR RURAL EL TRIUNFO LOS ROBLES</t>
  </si>
  <si>
    <t>COMITÉ PRO-ADELANTO CRUCE LA GRANJA</t>
  </si>
  <si>
    <t>CLUB DEPORTIVO LOS CANOSOS</t>
  </si>
  <si>
    <t>COMITÉ PRO-ADELANTO RINCÓN AJIAL</t>
  </si>
  <si>
    <t>CASA SOCIO - SECTOR RURAL RINCÓN AJIAL</t>
  </si>
  <si>
    <t>COMITÉ PRO-ADELANTO JUNTOS LEVANTAMOS SANTA AMELIA</t>
  </si>
  <si>
    <t>COMITÉ HABITACIONAL LEVANTEMOS MANTUL – RETIRO</t>
  </si>
  <si>
    <t>CASINO - SECTOR RURAL MANTUL</t>
  </si>
  <si>
    <t>COMITÉ HABITACIONAL LOS DAMNIFICADOS DE PIGUCHEN</t>
  </si>
  <si>
    <t>COMITÉ HABITACIONAL TERREMOTO 2010, RETIRO</t>
  </si>
  <si>
    <t>COMITÉ HABITACIONAL ARRIBA CURIPEUMO – RETIRO</t>
  </si>
  <si>
    <t>18/07/2010</t>
  </si>
  <si>
    <t>COMITÉ HABITACIONAL SAN ANTONIO DE CERRILLOS</t>
  </si>
  <si>
    <t>CAPILLA - SECTOR RURAL CERRILLOS</t>
  </si>
  <si>
    <t>14/08/2010</t>
  </si>
  <si>
    <t>COMITÉ HABITACIONAL RECONSTRUYAMOS MANTUL</t>
  </si>
  <si>
    <t>COMITÉ HABITACIONAL RENACER</t>
  </si>
  <si>
    <t>13/7/2010</t>
  </si>
  <si>
    <t>COMITÉ HABITACIONAL DAMNIFICADOS DE COPIHUE - RETIRO</t>
  </si>
  <si>
    <t>COMITÉ HABITACIONAL LAS ROSAS DE SANTA ISABEL</t>
  </si>
  <si>
    <t>SEDE SOCIAL - SECTOR RURAL SANTA ISABEL</t>
  </si>
  <si>
    <t>COMITÉ HABITACIONAL INDEPENDENCIA II</t>
  </si>
  <si>
    <t>COMITÉ HABITACIONAL LOS ROBLES</t>
  </si>
  <si>
    <t>COMITÉ HABITACIONAL DE REPARACIÓN BICENTENARIO</t>
  </si>
  <si>
    <t>22/10/2010</t>
  </si>
  <si>
    <t>COMITÉ HABITACIONAL SAN JOSÉ DE RINCÓN VALDÉS</t>
  </si>
  <si>
    <t>CASA SOCIO - SECTOR RURAL RINCÓN VALDÉS</t>
  </si>
  <si>
    <t>26/8/2010</t>
  </si>
  <si>
    <t>COMITÉ HABITACIONAL VILLASECA UNIDO</t>
  </si>
  <si>
    <t>21/10/2010</t>
  </si>
  <si>
    <t>COMITÉ HABITACIONAL REPAREMOS EJERCITO DE CHILE</t>
  </si>
  <si>
    <t>SEDE SOCIAL - POB. EJERCITO DE CHILE RETIRO URBANO</t>
  </si>
  <si>
    <t>15/10/2010</t>
  </si>
  <si>
    <t>CENTRO DE PADRES Y APODERADOS MIS PRIMEROS PASITOS</t>
  </si>
  <si>
    <t>SALA CUNA - SECTOR RURAL CAMELIA</t>
  </si>
  <si>
    <t>COMITÉ HABITACIONAL BICENTENARIO, RENACER</t>
  </si>
  <si>
    <t>COMITÉ HABITACIONAL BICENTENARIO 5, NUEVA ESPERANZA</t>
  </si>
  <si>
    <t>COMITÉ HABITACIONAL UNO DE RETIRO</t>
  </si>
  <si>
    <t>20/10/2010</t>
  </si>
  <si>
    <t>AGRUPACIÓN DE MUJERES RURALES CAMELIA NORTE</t>
  </si>
  <si>
    <t>AGRUPACIÓN DE MUJERES RURALES QUILLAIMO CENTRO</t>
  </si>
  <si>
    <t>COMITÉ HABITACIONAL RECONSTRUCCIÓN LOS PINOS DE RETIRO</t>
  </si>
  <si>
    <t>COMITÉ HABITACIONAL MEJORAMIENTO LOS EMPRENDEDORES</t>
  </si>
  <si>
    <t>CASA SOCIO - VILLA LOS CASTAÑOS SECTOR RURAL HUASO CHILENO</t>
  </si>
  <si>
    <t>27/11/2010</t>
  </si>
  <si>
    <t>COMITÉ HABITACIONAL LOS ESFORZADOS DE RETIRO</t>
  </si>
  <si>
    <t>TALLER DE MUJERES SAN JORGE</t>
  </si>
  <si>
    <t>CASA SOCIO - SECTOR RURAL SAN JORGE</t>
  </si>
  <si>
    <t>COMITÉ HABITACIONAL VILLA RAÚL</t>
  </si>
  <si>
    <t>CANCHA - SECTOR RURAL SANTA INÉS</t>
  </si>
  <si>
    <t>18/112010</t>
  </si>
  <si>
    <t>18/11/2010</t>
  </si>
  <si>
    <t>COMITÉ HABITACIONAL VILLA SANTA RITA DE CASIA</t>
  </si>
  <si>
    <t>CASA SOCIO - SECTOR RURAL SAN NICOLÁS</t>
  </si>
  <si>
    <t>CLUB DEPORTIVO TAEKWONDO TIGRES NEGRO RETIRO</t>
  </si>
  <si>
    <t>GIMNASIO - RETIRO URBANO</t>
  </si>
  <si>
    <t>COMITÉ HABITACIONAL MEJORAMIENTO, AMPLIACIÓN, Y ENTORNO DE VIVIENDA INDEPENDENCIA - RETIRO</t>
  </si>
  <si>
    <t>CASA SOCIO - VILLA DON MATÍAS RETIRO URBANO</t>
  </si>
  <si>
    <t>29/9/2012</t>
  </si>
  <si>
    <t>COMITÉ HABITACIONAL DE REPARACIÓN, MEJORAMIENTO, AMPLIACIÓN Y ENTORNO DE LA VIVIENDA “RETIRO 2011”</t>
  </si>
  <si>
    <t>29/6/2011</t>
  </si>
  <si>
    <t>COMITÉ HABITACIONAL MEJORAMIENTO, AMPLIACIÓN Y ENTORNO DE VIVIENDA LOS NOGALES</t>
  </si>
  <si>
    <t>SEDE SOCIAL - VILLA LOS NOGALES SECTOR RURAL COPIHUE</t>
  </si>
  <si>
    <t>CONCEJO DE DESARROLLO LOCAL CECOSF LAS CAMELIAS</t>
  </si>
  <si>
    <t>CECOF - SECTOR RURAL LAS CAMELIAS</t>
  </si>
  <si>
    <t>COMITÉ AMPLIACIÓN Y MEJORAMIENTO DE LA VIVIENDA NUEVO DESPERTAR DE RETIRO</t>
  </si>
  <si>
    <t>COMITÉ HABITACIONAL VILLA LOS TRONCOS - RETIRO</t>
  </si>
  <si>
    <t>29/7/2011</t>
  </si>
  <si>
    <t>AGRUPACIÓN DE MUJERES RURALES RETIRO</t>
  </si>
  <si>
    <t>7/10//2011</t>
  </si>
  <si>
    <t>COMITÉ DE REPARACIÓN HABITACIONAL LA RINCONADA DE RETIRO</t>
  </si>
  <si>
    <t>21/10/2011</t>
  </si>
  <si>
    <t>AGRUPACIÓN DE DISCAPACITADOS FÍSICOS DE RETIRO</t>
  </si>
  <si>
    <t xml:space="preserve">SALÓN MUNICIPALIDAD - RETIRO URBANO </t>
  </si>
  <si>
    <t>21/6/2012</t>
  </si>
  <si>
    <t>COMITÉ HABITACIONAL EL MILAGRO</t>
  </si>
  <si>
    <t>COMITÉ HABITACIONAL EL RECUERDO</t>
  </si>
  <si>
    <t>29/11/2011</t>
  </si>
  <si>
    <t>ESCUELA DE CUECAS ENTRE CHAMANTOS Y ESPUELAS</t>
  </si>
  <si>
    <t>JUNTA DE VIGILANCIA RURAL DIGUA</t>
  </si>
  <si>
    <t>CASA SOCIO - SECTOR RURAL CAMELIA</t>
  </si>
  <si>
    <t>JUNTA DE VIGILANCIA SECTOR PONIENTE - RETIRO</t>
  </si>
  <si>
    <t>CLUB DE AUTOMOVILES GENESIS</t>
  </si>
  <si>
    <t>SALÓN CONSISTORIAL - RETIRO URBANO</t>
  </si>
  <si>
    <t>30/3/2012</t>
  </si>
  <si>
    <t>COMITÉ PRO-ADELANTO VILLA DON MATIAS</t>
  </si>
  <si>
    <t>CASA SOCIO - VILLA DON MATIAS RETIRO URBANO</t>
  </si>
  <si>
    <t>COMITÉ HABITACIONAL DE AMPLIACIÓN POEMA VEINTE 2</t>
  </si>
  <si>
    <t>COMITÉ PRO-ADELANTO SAN GABRIEL</t>
  </si>
  <si>
    <t>FUNDO SAN GABRIEL - SECTOR RURAL HIGUERILLAS</t>
  </si>
  <si>
    <t>GRUPO SCOUT LUIS MUÑOZ SOBARZO</t>
  </si>
  <si>
    <t>GRUPO DE FERIANTES LOS EMPRENDEDORES</t>
  </si>
  <si>
    <t>TALLER DE DAMAS LA KINTA</t>
  </si>
  <si>
    <t>CASA SOCIA - RETIRO URBANO</t>
  </si>
  <si>
    <t>29/8/2012</t>
  </si>
  <si>
    <t>CONSEJO DE DESARROLLO LOCAL DE SALUD SAN MARCOS</t>
  </si>
  <si>
    <t>POSTA - SECTOR RURAL SAN MARCOS</t>
  </si>
  <si>
    <t>26/5/2011</t>
  </si>
  <si>
    <t>TALLER DE DAMAS LAS PANDORAS</t>
  </si>
  <si>
    <t>CASA SOCIA - POB. EL ESFUERZO RETIRO URBANO</t>
  </si>
  <si>
    <t>COMITÉ DE PAVIMENTACIÓN VILLA SAN FRANCISCO</t>
  </si>
  <si>
    <t>CASA SOCIO - VILLA DON FRANCISCO RETIRO URBANO</t>
  </si>
  <si>
    <t>COMITÉ DE PAVIMENTACIÓN LOS EMPRENDEDORES</t>
  </si>
  <si>
    <t>COMITÉ HABITACIONAL VILLA LOS JASMINEZ 1</t>
  </si>
  <si>
    <t>COOPERATIVA A.P. - SECTOR COPIHUE</t>
  </si>
  <si>
    <t>COMITÉ DE PAVIMENTACIÓN VILLA EL NARANJO</t>
  </si>
  <si>
    <t>CASA SOCIO - VILLA EL NARANJO</t>
  </si>
  <si>
    <t>COMITÉ DE PAVIMENTACIÓN VILLA SANTA TERESITA</t>
  </si>
  <si>
    <t>CASA SOCIO - VILLA SANTA TERESITA</t>
  </si>
  <si>
    <t>COMITÉ DE PAVIMENTACIÓN VILLA SUIZA</t>
  </si>
  <si>
    <t>CASA SOCIO - VILLA SUIZA</t>
  </si>
  <si>
    <t>20/11/2012</t>
  </si>
  <si>
    <t>GRUPO DE EMPRENDEDORES ESPERANZA DE RETIRO</t>
  </si>
  <si>
    <t>SEDE SOCIAL - SANTA AMELIA RETIRO URBANO</t>
  </si>
  <si>
    <t>CENTRO DE DESARROLLO SOCIAL VIEJO AMIGO</t>
  </si>
  <si>
    <t>HOGAR DE ACOGIDA</t>
  </si>
  <si>
    <t>JUNTA DE VIGILANCIA RURAL AJIAL VALDIVIESO</t>
  </si>
  <si>
    <t>CASA SOCIA - SECTOR RURAL AJIAL</t>
  </si>
  <si>
    <t>10/01/20103</t>
  </si>
  <si>
    <t xml:space="preserve">COMITÉ HABITACIONAL DE MEJORAMIENTO BICENTENARIO II </t>
  </si>
  <si>
    <t>CENTRO DE DESARROLLO SOCIAL CAMINEMOS JUNTOS</t>
  </si>
  <si>
    <t>SEDE SOCIAL - CAPILLA VIRGEN MARÍA</t>
  </si>
  <si>
    <t>COMITÉ DE AGUA POTABLE RUTAL LA GRANJA - EL LUCERO</t>
  </si>
  <si>
    <t>SEDE SOCIAL - SECTOR RURAL LA GRANJA</t>
  </si>
  <si>
    <t>COMITÉ HABITACIONAL DE AMPLIACIÓN LA AMISTAD</t>
  </si>
  <si>
    <t>SEDE SOCIAL - JUNTA DE VECINOS COPIHUE</t>
  </si>
  <si>
    <t>AGRUPACIÓN DE GUARDIAS DE SEGURIDAD DE RETIRO</t>
  </si>
  <si>
    <t>COMITÉ HABITACIONAL DE MEJORAMIENTO Y AMPLIACIÓN COPIHUE UNIDO</t>
  </si>
  <si>
    <t>COMITÉ DE PRO-ADELANTO SAN IGNACIO ABAJO</t>
  </si>
  <si>
    <t>CASA SOCIA - SECTOR RURAL SAN IGNACIO ABAJO</t>
  </si>
  <si>
    <t>INDEFINIDO</t>
  </si>
  <si>
    <t>COMITÉ PRO-ADELANTO SAN JORGE</t>
  </si>
  <si>
    <t>SEDE SOCIAL - SECTOR SAN IGNACIO</t>
  </si>
  <si>
    <t>COMITÉ PRO-ADELANTO LAS EMPLENDEDORAS DE RETIRO</t>
  </si>
  <si>
    <t>CLUB DE HUASOS UNIÓN SAN JOSÉ</t>
  </si>
  <si>
    <t>CASA SOCIA - SECTOR RURAL UNIÓN SAN JOSÉ</t>
  </si>
  <si>
    <t>CENTRO DE DESARROLLO SOCIAL EL MAGNOLIO</t>
  </si>
  <si>
    <t>CAPILLA SECTOR RINCON VALDES</t>
  </si>
  <si>
    <t>COMITÉ HABITACIONAL DE AMPLIACIÓN Y MEJORAMIENTO LAS CARMELITAS</t>
  </si>
  <si>
    <t>SEDE SOCIAL - CLUB DE HUASO AJIAL</t>
  </si>
  <si>
    <t>TALLER DE DAMAS LOS GIRASOLES</t>
  </si>
  <si>
    <t>SEDE SOCIAL - JUNTA DE VECINOS RETIRO</t>
  </si>
  <si>
    <t>COMITÉ HABITACIONAL DE AMPLIACIÓN Y MEJORAMIENTO LA ESPERANZA DEL ESFUERZO</t>
  </si>
  <si>
    <t>CLUB DEL ADULTO MAYOR SANTA MARIA</t>
  </si>
  <si>
    <t>SEDE SOCIAL - CAPILLA SECTOR UNIÓN SAN JOSÉ</t>
  </si>
  <si>
    <t>CENTRO DE DESARROLLO SOCIAL EL MEMBRILLO</t>
  </si>
  <si>
    <t>CAPILLA SECTOR EL MEMBRILLO</t>
  </si>
  <si>
    <t>DEFIN ITIVO</t>
  </si>
  <si>
    <t>AGRUPACION DE PROCUCTORES OVINOS RETIRO</t>
  </si>
  <si>
    <t>SALON CONSISTORIAL MUNICIPALIDAD RETIRO</t>
  </si>
  <si>
    <t>CLUB ADULTO MAYOR VIVA LA VIDA</t>
  </si>
  <si>
    <t>TALLER DE DAMAS RENACER DE ROMERAL</t>
  </si>
  <si>
    <t>CASA PARTICULAR SOCIO ROMERAL</t>
  </si>
  <si>
    <t>CLUB ADULTO MAYOR SAN EXPEDITO SANTA ADRIANA - RETIRO</t>
  </si>
  <si>
    <t>SEDE SOCIAL JJ.VV. SANTA ADRIANA</t>
  </si>
  <si>
    <t>26/8/2013</t>
  </si>
  <si>
    <t>CLUB ADULTO MAYOR LA RINCONADA DE RETIRO</t>
  </si>
  <si>
    <t>CLUB DE ADULTO MAYOR EL DESPERTAR DE 60 MANTUL</t>
  </si>
  <si>
    <t>COLEGIO MANTUL</t>
  </si>
  <si>
    <t>GRUPO JUVENIL MOTORES SIN LIMITE (MSL) RETIRO</t>
  </si>
  <si>
    <t>SEDE SOCIAL JJ.VV SANTA AMELIA</t>
  </si>
  <si>
    <t>CENTRO DE PADRES Y APODERADOS P.M.I. CRECIENDO JUNTOS</t>
  </si>
  <si>
    <t>ESCUELA SANTA ADRIANA</t>
  </si>
  <si>
    <t>COMITÉ PRO-ADELANTO VILLA BERNARDO OHIGGINS</t>
  </si>
  <si>
    <t>TALLER DE DAMAS ACOIRIS AJIAL VALDIVIESO RETIRO</t>
  </si>
  <si>
    <t>CASA SOCIA AJIAL VALDIVIESO</t>
  </si>
  <si>
    <t>CLUB DE ADULTO MAYOR SANTA CECILIA RETIRO</t>
  </si>
  <si>
    <t>SEDE SOCIAL J.J. V.V SANTA CECILIA</t>
  </si>
  <si>
    <t>CLUB DE ADULTO MAYOR VOLVER A NACER RETIRO</t>
  </si>
  <si>
    <t>SEDE SOCIAL J.J.V.V. EL LUCERO</t>
  </si>
  <si>
    <t>CENTRO DE DESARROLLO SOCIAL SAN PEDRO DE ROMERAL</t>
  </si>
  <si>
    <t>SALON CAPILLA DE ROMERAL</t>
  </si>
  <si>
    <t>COMITÉ HABITACIONAL DE MEJORAMIENTO Y AMPLIACION DON MATIAS</t>
  </si>
  <si>
    <t>CASA PARTICULAR DE SOCIA</t>
  </si>
  <si>
    <t>CENTRO DE PADRES Y APODERADOS P.M.I. LOS GIRASOLES DE SAN ISIDRO</t>
  </si>
  <si>
    <t>SEDE SOCIAL J.J.V.V. SAN ISIDRO</t>
  </si>
  <si>
    <t>24/1/2014</t>
  </si>
  <si>
    <t>CLUB DE ADULTO MAYOR LOS MAITENES DE RETIRO</t>
  </si>
  <si>
    <t>CLUB DE ADULTO MAYOR SANTA ISABEL RETIRO</t>
  </si>
  <si>
    <t>SEDE SOCIAL SANTA ISABEL</t>
  </si>
  <si>
    <t>TALLER DE DAMAS LAS HADAS RETIRO</t>
  </si>
  <si>
    <t>CASA PARTICULAR DE SOCIA VILLA BICENTENARIO</t>
  </si>
  <si>
    <t>COMITÉ PRO-ADELANTO ELI-EZER</t>
  </si>
  <si>
    <t>CASA PARTICULAR SOCIA MANTUL</t>
  </si>
  <si>
    <t>GRUPO MUSICAL LOS DOMADORES DEL SUR</t>
  </si>
  <si>
    <t>SEDE SOCIAL COPIHUE RETIRO</t>
  </si>
  <si>
    <t>CLUB DE ADULTO MAYOR SAN RAMON DE RETIRO</t>
  </si>
  <si>
    <t>POSTA SAN RAMON RETIRO</t>
  </si>
  <si>
    <t>AGRUPACION DE MUJERES RURALES SAN ISIDRO</t>
  </si>
  <si>
    <t>SEDE SOCIAL JUNTA VECINOS SAN ISIDRO RETIRO</t>
  </si>
  <si>
    <t>COMITÉ HABITACIONAL DE AMPLIACION PABLO NERUDA II</t>
  </si>
  <si>
    <t>SEDE SOCIAL POBL. PABLO NERUDA RETIRO</t>
  </si>
  <si>
    <t>CLUB DE ADULTO MAYOR SAN IGNACIO RETIRO</t>
  </si>
  <si>
    <t>SEDE SOCIAL SAN IGNACIO RETIRO</t>
  </si>
  <si>
    <t>CLUB DE TIRO MAULE SUR RETIRO</t>
  </si>
  <si>
    <t>L-75 PANAMERICANA SUR COPIHUE</t>
  </si>
  <si>
    <t>COMITÉ DE AGUA POTABLE SANTA ADRIANA RETIRO</t>
  </si>
  <si>
    <t>CASA PARTICULAR DE SOCIA SANTA ADRIANA</t>
  </si>
  <si>
    <t>COMITÉ HABITACIONAL DE AMPLIACION VILLA SAN ALBERTO</t>
  </si>
  <si>
    <t>SEDE SOCIAL POBL. ELERCITO DE CHILE</t>
  </si>
  <si>
    <t>COMITÉ HABITACIONAL DE AMPLIACION LAS ROSAS SANTA DELFINA</t>
  </si>
  <si>
    <t>SEDE SOCIAL SECTOR SANTA DELFINA</t>
  </si>
  <si>
    <t>TALLER DE DAMAS LAS ARDILLITAS RETIRO</t>
  </si>
  <si>
    <t>CASA SEDE CAPILLA SAN GABRIEL MICHONGO</t>
  </si>
  <si>
    <t>16/5/2014</t>
  </si>
  <si>
    <t>AGRUPACION COMUNAL DE ARTESANOS DE RETIRO</t>
  </si>
  <si>
    <t>CLUB DE ADULTO MAYOR MISION CUMPLIDA RETIRO</t>
  </si>
  <si>
    <t>CASA PARTICULAR DE SOCIA, VILLA BICENTENARIO RETIRO</t>
  </si>
  <si>
    <t>COMITÉ HABITACIONAL DE AMPLIACION SANTA ISABEL</t>
  </si>
  <si>
    <t>SEDE SOCIAL TALLER DE DAMAS DEL SECTOR</t>
  </si>
  <si>
    <t>COMITÉ HABITACIONAL DE CIERRE PERIMETRAL LOS ROBLES DE SANTA ISABEL</t>
  </si>
  <si>
    <t>SEDE SOCIAL SECTOR SANTA ISABEL</t>
  </si>
  <si>
    <t>COMITÉ HABITACIONAL DE MEJORAMIENTO LAS ROSAS DE SANTA ISABEL</t>
  </si>
  <si>
    <t>LOCAL SEDE SOCIAL SECTOR SANTA ISABEL</t>
  </si>
  <si>
    <t>COMITÉ HABITACIONAL DE AMPLIACION LOS LIRIOS POBL. VILLA ESPERANZA</t>
  </si>
  <si>
    <t>TALLER DE DAMAS LOS TULIPANES DE RETIRO</t>
  </si>
  <si>
    <t>CASA PARTICULAR DE SOCIA CAPELLANIA RETIRO</t>
  </si>
  <si>
    <t>COMITÉ HABITACIONAL DE AMPLIACION SOL ESPERANZA DE VILLASECA</t>
  </si>
  <si>
    <t>SEDE CAPILLA DEL SECTOR VILLASECA</t>
  </si>
  <si>
    <t>COMITÉ DE DESARROLLO SOCIAL ESPERANZA RETIRO</t>
  </si>
  <si>
    <t>SEDE IGLESIA UNIDA METODISTA PENTECOSTES STA. AMELIA RETIRO</t>
  </si>
  <si>
    <t>15/7/2014</t>
  </si>
  <si>
    <t>COMITÉ PRO-ADELANTO SOCIAL, CULTURAL SUEÑO DE TODOS</t>
  </si>
  <si>
    <t>SEDE SOCIAL BICENTENARIO 4-A RETIRO</t>
  </si>
  <si>
    <t>COMITÉ HABITACIONAL MEJORAMIENTO DE VIVIENDA UNION SAN JOSE</t>
  </si>
  <si>
    <t>CAPILLA UNION SAN JOSE-RETIRO</t>
  </si>
  <si>
    <t>COMITÉ HABITACIONAL GUILLERMO CERONI-RETIRO</t>
  </si>
  <si>
    <t>CASA PARTICULAR DE SOCIA, VILLA BICENTENARIO-RETIRO</t>
  </si>
  <si>
    <t>CENTRO DE REHABILITACION EL SHADDAI-RETIRO</t>
  </si>
  <si>
    <t>CASA PARTICULAR VILLA DON MATIAS</t>
  </si>
  <si>
    <t>COMITÉ HABITACIONAL DE AMPLIACION LA 10-RETIRO</t>
  </si>
  <si>
    <t>CASA PARTICULAR SOCIA LA 10-RETIRO</t>
  </si>
  <si>
    <t>CLUB DE ADULTO MAYOR BIENVENIDOS A LA PRIMAVERA</t>
  </si>
  <si>
    <t>SALON ESCUELA LOS ROBLES-RETIRO</t>
  </si>
  <si>
    <t>COMITÉ HABITACIONAL DE AMPLIACION LOS ROBLES</t>
  </si>
  <si>
    <t>13/082014</t>
  </si>
  <si>
    <t>CASA PARTICULAR DE SOCIO PARCELA 2 QUILLAIMO</t>
  </si>
  <si>
    <t>TALLER DE DAMAS VIDA NUEVA-RETIRO</t>
  </si>
  <si>
    <t>POSTA CAMELIA, SECTOR CAMELIAS</t>
  </si>
  <si>
    <t>25/10/2014</t>
  </si>
  <si>
    <t>COMITÉ HABITACIONAL LA ESPERANZA</t>
  </si>
  <si>
    <t xml:space="preserve"> 15/10/2014</t>
  </si>
  <si>
    <t>COMITÉ HABITACIONAL NUEVO SUEÑO</t>
  </si>
  <si>
    <t>CLUB DE ADULTO MAYOR RENACER EL MEMBRILLO</t>
  </si>
  <si>
    <t>SECTOR EL MEMBRILLO COMUNA DE RETIRO</t>
  </si>
  <si>
    <t>N° Orden</t>
  </si>
  <si>
    <t>RUN</t>
  </si>
  <si>
    <t>Nombres</t>
  </si>
  <si>
    <t>Ap.Paterno</t>
  </si>
  <si>
    <t>Ap.Materno</t>
  </si>
  <si>
    <t>Cargo</t>
  </si>
  <si>
    <t>Descrip.Cargo</t>
  </si>
  <si>
    <t>eMail</t>
  </si>
  <si>
    <t>Fono</t>
  </si>
  <si>
    <t>MARIO</t>
  </si>
  <si>
    <t>JUAN</t>
  </si>
  <si>
    <t>ZÁRATE</t>
  </si>
  <si>
    <t>VALDÉS</t>
  </si>
  <si>
    <t>RAMÍREZ</t>
  </si>
  <si>
    <t>ALBORNOZ</t>
  </si>
  <si>
    <t>JOSÉ</t>
  </si>
  <si>
    <t>ORELLANA</t>
  </si>
  <si>
    <t>RAFAEL</t>
  </si>
  <si>
    <t>MARTÍNEZ</t>
  </si>
  <si>
    <t>MOYA</t>
  </si>
  <si>
    <t xml:space="preserve">REINALDO </t>
  </si>
  <si>
    <t>JARA</t>
  </si>
  <si>
    <t>ADÁN</t>
  </si>
  <si>
    <t>VEGA</t>
  </si>
  <si>
    <t>LUÍS</t>
  </si>
  <si>
    <t>PEREIRA</t>
  </si>
  <si>
    <t>HERNÁNDEZ</t>
  </si>
  <si>
    <t>CONTRERAS</t>
  </si>
  <si>
    <t>OMAR</t>
  </si>
  <si>
    <t>RETAMAL</t>
  </si>
  <si>
    <t>MAUREIRA</t>
  </si>
  <si>
    <t>RAMÓN</t>
  </si>
  <si>
    <t>GALARCE</t>
  </si>
  <si>
    <t>HUGO</t>
  </si>
  <si>
    <t>PAVEZ</t>
  </si>
  <si>
    <t>FERRADA</t>
  </si>
  <si>
    <t xml:space="preserve">ROBERTO </t>
  </si>
  <si>
    <t>ASCENCIO</t>
  </si>
  <si>
    <t>JOSE</t>
  </si>
  <si>
    <t>IBAÑEZ</t>
  </si>
  <si>
    <t>SOTO</t>
  </si>
  <si>
    <t>ZUÑIGA</t>
  </si>
  <si>
    <t>CANDIA</t>
  </si>
  <si>
    <t>IBÁÑEZ</t>
  </si>
  <si>
    <t>ALEJANDRO</t>
  </si>
  <si>
    <t>BARRA</t>
  </si>
  <si>
    <t>GUERRERO</t>
  </si>
  <si>
    <t xml:space="preserve">JOSÉ </t>
  </si>
  <si>
    <t>INOSTROZA</t>
  </si>
  <si>
    <t>CARLOS</t>
  </si>
  <si>
    <t>FIGUEROA</t>
  </si>
  <si>
    <t>ESPINOZA</t>
  </si>
  <si>
    <t>RODRIGO</t>
  </si>
  <si>
    <t>VIVANCO</t>
  </si>
  <si>
    <t>MIGUEL</t>
  </si>
  <si>
    <t>TAPIA</t>
  </si>
  <si>
    <t>NORAMBUENA</t>
  </si>
  <si>
    <t>MARCELO</t>
  </si>
  <si>
    <t>BUSTAMANTE</t>
  </si>
  <si>
    <t>AGURTO</t>
  </si>
  <si>
    <t>CARRASCO</t>
  </si>
  <si>
    <t>LUIS</t>
  </si>
  <si>
    <t>CONCHA</t>
  </si>
  <si>
    <t>CLAUDIO</t>
  </si>
  <si>
    <t>HERRERA</t>
  </si>
  <si>
    <t>VILLALOBOS</t>
  </si>
  <si>
    <t>PATRICIO</t>
  </si>
  <si>
    <t>ELDO</t>
  </si>
  <si>
    <t>SEPÚLVEDA</t>
  </si>
  <si>
    <t>NAVARRO</t>
  </si>
  <si>
    <t>ESTEBAN</t>
  </si>
  <si>
    <t>GONZÁLEZ</t>
  </si>
  <si>
    <t>MORALES</t>
  </si>
  <si>
    <t>MORENO</t>
  </si>
  <si>
    <t>HÉCTOR</t>
  </si>
  <si>
    <t>ESPINACE</t>
  </si>
  <si>
    <t>HIDALGO</t>
  </si>
  <si>
    <t xml:space="preserve">LUÍS </t>
  </si>
  <si>
    <t>PEDRO</t>
  </si>
  <si>
    <t>ALARCÓN</t>
  </si>
  <si>
    <t>PABLO</t>
  </si>
  <si>
    <t>ROJAS</t>
  </si>
  <si>
    <t>LASTRA</t>
  </si>
  <si>
    <t>OSCAR</t>
  </si>
  <si>
    <t>JORGE</t>
  </si>
  <si>
    <t>ORTIZ</t>
  </si>
  <si>
    <t>LAGOS</t>
  </si>
  <si>
    <t>VIZCARRA</t>
  </si>
  <si>
    <t xml:space="preserve">HÉCTOR </t>
  </si>
  <si>
    <t>PÉREZ</t>
  </si>
  <si>
    <t>QUINTANA</t>
  </si>
  <si>
    <t>VENEGAS</t>
  </si>
  <si>
    <t xml:space="preserve">SEBASTIAN </t>
  </si>
  <si>
    <t>BUSTOS</t>
  </si>
  <si>
    <t>GUSTAVO</t>
  </si>
  <si>
    <t>URBINA</t>
  </si>
  <si>
    <t>GUTIÉRREZ</t>
  </si>
  <si>
    <t xml:space="preserve">EDUARDO </t>
  </si>
  <si>
    <t>LARENAS</t>
  </si>
  <si>
    <t>CEA</t>
  </si>
  <si>
    <t>RAMOS</t>
  </si>
  <si>
    <t>GUZMAN</t>
  </si>
  <si>
    <t>GLORIA</t>
  </si>
  <si>
    <t>ROMERO</t>
  </si>
  <si>
    <t>FERNANDO</t>
  </si>
  <si>
    <t>BRAVO</t>
  </si>
  <si>
    <t>LILLO</t>
  </si>
  <si>
    <t>OSSES</t>
  </si>
  <si>
    <t>OVIEDO</t>
  </si>
  <si>
    <t xml:space="preserve">GABRIEL </t>
  </si>
  <si>
    <t>VALVERDE</t>
  </si>
  <si>
    <t>NICUDEMUS</t>
  </si>
  <si>
    <t>TORRES</t>
  </si>
  <si>
    <t xml:space="preserve">PATRICIO </t>
  </si>
  <si>
    <t>MANUEL</t>
  </si>
  <si>
    <t>ERNESTO</t>
  </si>
  <si>
    <t>CHARNOCK</t>
  </si>
  <si>
    <t>COFRE</t>
  </si>
  <si>
    <t>ROSALBA</t>
  </si>
  <si>
    <t>BRIONES</t>
  </si>
  <si>
    <t>OPAZO</t>
  </si>
  <si>
    <t>LEAL</t>
  </si>
  <si>
    <t>PEÑAILILLO</t>
  </si>
  <si>
    <t>HORMAZÁBAL</t>
  </si>
  <si>
    <t>LOBOS</t>
  </si>
  <si>
    <t>YÁÑEZ</t>
  </si>
  <si>
    <t>ALEGRE</t>
  </si>
  <si>
    <t>ALEX</t>
  </si>
  <si>
    <t>ISABEL</t>
  </si>
  <si>
    <t>MARIA</t>
  </si>
  <si>
    <t>JEANNETTE</t>
  </si>
  <si>
    <t>DIAZ</t>
  </si>
  <si>
    <t xml:space="preserve">ROSA </t>
  </si>
  <si>
    <t>DÍAZ</t>
  </si>
  <si>
    <t xml:space="preserve">JESSICA </t>
  </si>
  <si>
    <t>GAJARDO</t>
  </si>
  <si>
    <t>CAMPOS</t>
  </si>
  <si>
    <t>VICTOR</t>
  </si>
  <si>
    <t>DURAN</t>
  </si>
  <si>
    <t>PEREZ</t>
  </si>
  <si>
    <t xml:space="preserve">OPAZO </t>
  </si>
  <si>
    <t>URIBE</t>
  </si>
  <si>
    <t>EFFEN</t>
  </si>
  <si>
    <t>CELIA</t>
  </si>
  <si>
    <t>YAÑEZ</t>
  </si>
  <si>
    <t>VILLAR</t>
  </si>
  <si>
    <t>GLADYS</t>
  </si>
  <si>
    <t>ALFREDO</t>
  </si>
  <si>
    <t>GARCIA</t>
  </si>
  <si>
    <t>MARGARITA</t>
  </si>
  <si>
    <t>MARÍA</t>
  </si>
  <si>
    <t>ESCOBAR</t>
  </si>
  <si>
    <t xml:space="preserve">ZARATE </t>
  </si>
  <si>
    <t>MARISOL</t>
  </si>
  <si>
    <t>MATUS</t>
  </si>
  <si>
    <t>SALAZAR</t>
  </si>
  <si>
    <t>DORALISA</t>
  </si>
  <si>
    <t>HENRIQUEZ</t>
  </si>
  <si>
    <t>MARITZA</t>
  </si>
  <si>
    <t>GRACIELA</t>
  </si>
  <si>
    <t>NAHUELQUIN</t>
  </si>
  <si>
    <t>JOAQUÍN</t>
  </si>
  <si>
    <t>URRUTIA</t>
  </si>
  <si>
    <t>MÉNDEZ</t>
  </si>
  <si>
    <t>ALBERTO</t>
  </si>
  <si>
    <t>PRADO</t>
  </si>
  <si>
    <t>CISTERNA</t>
  </si>
  <si>
    <t>WILFREDO</t>
  </si>
  <si>
    <t>RUIZ</t>
  </si>
  <si>
    <t>DOMINGO</t>
  </si>
  <si>
    <t>JOVA</t>
  </si>
  <si>
    <t>GUILLERMO</t>
  </si>
  <si>
    <t>ZÚÑIGA</t>
  </si>
  <si>
    <t xml:space="preserve">FUENTES </t>
  </si>
  <si>
    <t>VÍCTOR</t>
  </si>
  <si>
    <t>MARIHUAL</t>
  </si>
  <si>
    <t>ARIAS</t>
  </si>
  <si>
    <t xml:space="preserve">OSVALDO </t>
  </si>
  <si>
    <t>LILIANA</t>
  </si>
  <si>
    <t>FLORES</t>
  </si>
  <si>
    <t>JACQUELINE</t>
  </si>
  <si>
    <t>HERNANDEZ</t>
  </si>
  <si>
    <t>SALINAS</t>
  </si>
  <si>
    <t>CANCINO</t>
  </si>
  <si>
    <t>VERONICA</t>
  </si>
  <si>
    <t>VERGARA</t>
  </si>
  <si>
    <t>LIDIA</t>
  </si>
  <si>
    <t>OLIVERIO</t>
  </si>
  <si>
    <t>MELLA</t>
  </si>
  <si>
    <t>AYALA</t>
  </si>
  <si>
    <t>MIRTA</t>
  </si>
  <si>
    <t>PINEDA</t>
  </si>
  <si>
    <t>CLAUDIA</t>
  </si>
  <si>
    <t>FRANCISCO</t>
  </si>
  <si>
    <t>ANA MARÍA</t>
  </si>
  <si>
    <t>MARTA</t>
  </si>
  <si>
    <t>MANRÍQUEZ</t>
  </si>
  <si>
    <t>ORTUYA</t>
  </si>
  <si>
    <t>CHANDÍA</t>
  </si>
  <si>
    <t>ALMUNA</t>
  </si>
  <si>
    <t>VÁSQUEZ</t>
  </si>
  <si>
    <t>ROSA</t>
  </si>
  <si>
    <t>GUZMÁN</t>
  </si>
  <si>
    <t>LUZ</t>
  </si>
  <si>
    <t>ANGÉLICA</t>
  </si>
  <si>
    <t>EDGARDO</t>
  </si>
  <si>
    <t>MENA</t>
  </si>
  <si>
    <t>ALFONSO</t>
  </si>
  <si>
    <t>PONCE</t>
  </si>
  <si>
    <t>OLGA</t>
  </si>
  <si>
    <t>LETELIER</t>
  </si>
  <si>
    <t>MONROY</t>
  </si>
  <si>
    <t>PAULINA</t>
  </si>
  <si>
    <t>ALFARO</t>
  </si>
  <si>
    <t>RICARDO</t>
  </si>
  <si>
    <t>JORQUERA</t>
  </si>
  <si>
    <t>PINO</t>
  </si>
  <si>
    <t>ANDRADES</t>
  </si>
  <si>
    <t>DAVID</t>
  </si>
  <si>
    <t xml:space="preserve">SALDIAS </t>
  </si>
  <si>
    <t>BEATRIZ</t>
  </si>
  <si>
    <t>LEIVA</t>
  </si>
  <si>
    <t>NELLY</t>
  </si>
  <si>
    <t>ALEXIS</t>
  </si>
  <si>
    <t>ARAYA</t>
  </si>
  <si>
    <t>LUISA</t>
  </si>
  <si>
    <t>MATTAMALA</t>
  </si>
  <si>
    <t>ANA</t>
  </si>
  <si>
    <t xml:space="preserve">ALICIA </t>
  </si>
  <si>
    <t>ALVIAL</t>
  </si>
  <si>
    <t>JACINTO</t>
  </si>
  <si>
    <t>BLANCA</t>
  </si>
  <si>
    <t>XIMENA</t>
  </si>
  <si>
    <t>BELMAR</t>
  </si>
  <si>
    <t>MACIAS</t>
  </si>
  <si>
    <t>CÁCERES</t>
  </si>
  <si>
    <t>JAIME</t>
  </si>
  <si>
    <t>MEZA</t>
  </si>
  <si>
    <t>PEDRERO</t>
  </si>
  <si>
    <t>ROBERTO</t>
  </si>
  <si>
    <t>VERANIA</t>
  </si>
  <si>
    <t>CORVALÁN</t>
  </si>
  <si>
    <t>PATRICIA</t>
  </si>
  <si>
    <t xml:space="preserve">MARÍA </t>
  </si>
  <si>
    <t>SILVIA</t>
  </si>
  <si>
    <t>HURTADO</t>
  </si>
  <si>
    <t>PAOLA</t>
  </si>
  <si>
    <t>ELIANA</t>
  </si>
  <si>
    <t>SANDRA</t>
  </si>
  <si>
    <t xml:space="preserve">TESORERO </t>
  </si>
  <si>
    <t xml:space="preserve">HECTOR </t>
  </si>
  <si>
    <t>REYES</t>
  </si>
  <si>
    <t>RODRIGUEZ</t>
  </si>
  <si>
    <t>SEPULVEDA</t>
  </si>
  <si>
    <t>IRMA</t>
  </si>
  <si>
    <t>ALARCON</t>
  </si>
  <si>
    <t>JUANA</t>
  </si>
  <si>
    <t>MARILYN</t>
  </si>
  <si>
    <t>LÓPEZ</t>
  </si>
  <si>
    <t>FLORENCIO</t>
  </si>
  <si>
    <t>MORAGA</t>
  </si>
  <si>
    <t>SUSANA</t>
  </si>
  <si>
    <t>EVA</t>
  </si>
  <si>
    <t>C ONTRERAS</t>
  </si>
  <si>
    <t>VALERIA</t>
  </si>
  <si>
    <t>VERÓNICA</t>
  </si>
  <si>
    <t>SÁNCHEZ</t>
  </si>
  <si>
    <t>MONTECINOS</t>
  </si>
  <si>
    <t>ERIKA</t>
  </si>
  <si>
    <t>QUEZADA</t>
  </si>
  <si>
    <t>POBLETE</t>
  </si>
  <si>
    <t>SILVA</t>
  </si>
  <si>
    <t>LARA</t>
  </si>
  <si>
    <t>EDITH</t>
  </si>
  <si>
    <t>MARINA</t>
  </si>
  <si>
    <t>BENAVIDES</t>
  </si>
  <si>
    <t>HENRÍQUEZ</t>
  </si>
  <si>
    <t>ARCE</t>
  </si>
  <si>
    <t>PARADA</t>
  </si>
  <si>
    <t>YOSELIN</t>
  </si>
  <si>
    <t>JULIA</t>
  </si>
  <si>
    <t>BARRERA</t>
  </si>
  <si>
    <t>ERICES</t>
  </si>
  <si>
    <t>CERDA</t>
  </si>
  <si>
    <t xml:space="preserve">PAOLA </t>
  </si>
  <si>
    <t>ACUÑA</t>
  </si>
  <si>
    <t>GAETE</t>
  </si>
  <si>
    <t>NOVOA</t>
  </si>
  <si>
    <t>BÁRBARA</t>
  </si>
  <si>
    <t>HIPÓLITO</t>
  </si>
  <si>
    <t>ESPINAZA</t>
  </si>
  <si>
    <t>HERNÁN</t>
  </si>
  <si>
    <t>MONTECINO</t>
  </si>
  <si>
    <t>BURGOS</t>
  </si>
  <si>
    <t>GODOY</t>
  </si>
  <si>
    <t>JESSICA</t>
  </si>
  <si>
    <t>JIMENA</t>
  </si>
  <si>
    <t>JAQUELINE</t>
  </si>
  <si>
    <t>NEIRA</t>
  </si>
  <si>
    <t>ALDO</t>
  </si>
  <si>
    <t>CÓRDOBA</t>
  </si>
  <si>
    <t>FERNÁNDEZ</t>
  </si>
  <si>
    <t>JOSELIN</t>
  </si>
  <si>
    <t>NAVARRETE</t>
  </si>
  <si>
    <t>PALMA</t>
  </si>
  <si>
    <t>EDUARDO</t>
  </si>
  <si>
    <t>MEJIAS</t>
  </si>
  <si>
    <t>YOLANDA</t>
  </si>
  <si>
    <t>LISBOA</t>
  </si>
  <si>
    <t>RÍOS</t>
  </si>
  <si>
    <t>GERARDO</t>
  </si>
  <si>
    <t>CANALES</t>
  </si>
  <si>
    <t>JOSE ENRIQUE</t>
  </si>
  <si>
    <t>PRESIDENTE</t>
  </si>
  <si>
    <t>JUAN ANTONIO</t>
  </si>
  <si>
    <t>MENDEZ</t>
  </si>
  <si>
    <t>SECRETARIO</t>
  </si>
  <si>
    <t xml:space="preserve">JOSE RAMIRO </t>
  </si>
  <si>
    <t>TESORERO</t>
  </si>
  <si>
    <t>FRANCISCA</t>
  </si>
  <si>
    <t>CARRERA</t>
  </si>
  <si>
    <t>MALVERDE</t>
  </si>
  <si>
    <t>SALVO</t>
  </si>
  <si>
    <t xml:space="preserve">ORTEGA </t>
  </si>
  <si>
    <t>MAGALY</t>
  </si>
  <si>
    <t>SEBASTIAN</t>
  </si>
  <si>
    <t>GARRIDO</t>
  </si>
  <si>
    <t>GABRIEL</t>
  </si>
  <si>
    <t>NAMONCURA</t>
  </si>
  <si>
    <t>GUIDO</t>
  </si>
  <si>
    <t>ZARATE</t>
  </si>
  <si>
    <t xml:space="preserve">CASTILLO </t>
  </si>
  <si>
    <t>BASCUÑAN</t>
  </si>
  <si>
    <t>TERESITA</t>
  </si>
  <si>
    <t>RODRÍGUEZ</t>
  </si>
  <si>
    <t>ALICIA</t>
  </si>
  <si>
    <t>DANIXA</t>
  </si>
  <si>
    <t>LAURA</t>
  </si>
  <si>
    <t>MELÉNDEZ</t>
  </si>
  <si>
    <t>PAILLAMA</t>
  </si>
  <si>
    <t>CAROLINA</t>
  </si>
  <si>
    <t>ROSALÍA</t>
  </si>
  <si>
    <t>MARCHANT</t>
  </si>
  <si>
    <t>CARMEN</t>
  </si>
  <si>
    <t xml:space="preserve">SILVA </t>
  </si>
  <si>
    <t>GUILLERMINA</t>
  </si>
  <si>
    <t xml:space="preserve">BÁRBARA </t>
  </si>
  <si>
    <t xml:space="preserve">GUZMÁN </t>
  </si>
  <si>
    <t>OYARCE</t>
  </si>
  <si>
    <t>FABIOLA</t>
  </si>
  <si>
    <t>ROCA</t>
  </si>
  <si>
    <t>ANAYANCI</t>
  </si>
  <si>
    <t>PAULA</t>
  </si>
  <si>
    <t>MÓNICA</t>
  </si>
  <si>
    <t>DENILA</t>
  </si>
  <si>
    <t>PLAZA</t>
  </si>
  <si>
    <t>TEJOS</t>
  </si>
  <si>
    <t>URRA</t>
  </si>
  <si>
    <t>DE LA JARA</t>
  </si>
  <si>
    <t>SUAZO</t>
  </si>
  <si>
    <t>MILTON</t>
  </si>
  <si>
    <t>MOLL</t>
  </si>
  <si>
    <t>NELSON</t>
  </si>
  <si>
    <t>TERESA</t>
  </si>
  <si>
    <t xml:space="preserve">CARLOS </t>
  </si>
  <si>
    <t>NIVALDO</t>
  </si>
  <si>
    <t>MARCELA</t>
  </si>
  <si>
    <t>CARVAJAL</t>
  </si>
  <si>
    <t>HUENULEF</t>
  </si>
  <si>
    <t>SANHUEZA</t>
  </si>
  <si>
    <t>MARCOS</t>
  </si>
  <si>
    <t>MAURICIO</t>
  </si>
  <si>
    <t>PEDREROS</t>
  </si>
  <si>
    <t>TRONCOSO</t>
  </si>
  <si>
    <t>SALDAÑA</t>
  </si>
  <si>
    <t>HUMILDE</t>
  </si>
  <si>
    <t>VICTORIA</t>
  </si>
  <si>
    <t>RUNCO</t>
  </si>
  <si>
    <t>LUNA</t>
  </si>
  <si>
    <t>CATIL</t>
  </si>
  <si>
    <t>SYLVIA</t>
  </si>
  <si>
    <t>FRESIA</t>
  </si>
  <si>
    <t>RIQUELME</t>
  </si>
  <si>
    <t>VERGAR</t>
  </si>
  <si>
    <t>ELBA</t>
  </si>
  <si>
    <t>CLARINA</t>
  </si>
  <si>
    <t>DESILDA</t>
  </si>
  <si>
    <t>BADILLA</t>
  </si>
  <si>
    <t>DOMITILA</t>
  </si>
  <si>
    <t>PULGAR</t>
  </si>
  <si>
    <t>CARREÑO</t>
  </si>
  <si>
    <t>SARA</t>
  </si>
  <si>
    <t>MORA</t>
  </si>
  <si>
    <t>NIEVES</t>
  </si>
  <si>
    <t>VALENCIA</t>
  </si>
  <si>
    <t>DINA</t>
  </si>
  <si>
    <t>OÑATE</t>
  </si>
  <si>
    <t>URSULA</t>
  </si>
  <si>
    <t>ALEJANDRA</t>
  </si>
  <si>
    <t>PAVCHECO</t>
  </si>
  <si>
    <t>HERMINIA</t>
  </si>
  <si>
    <t xml:space="preserve">RAMONA </t>
  </si>
  <si>
    <t>CRISTOFER</t>
  </si>
  <si>
    <t>BERNARDITA</t>
  </si>
  <si>
    <t>AUDOMILIA</t>
  </si>
  <si>
    <t>CECILIA</t>
  </si>
  <si>
    <t>CAMILA</t>
  </si>
  <si>
    <t>MIGUELINA</t>
  </si>
  <si>
    <t>ELIZABETH</t>
  </si>
  <si>
    <t>EDUARDA</t>
  </si>
  <si>
    <t>OSORIO</t>
  </si>
  <si>
    <t>SAAVEDRA</t>
  </si>
  <si>
    <t>ANDREA</t>
  </si>
  <si>
    <t>HERMOSINA</t>
  </si>
  <si>
    <t>EDITA</t>
  </si>
  <si>
    <t>SALAS</t>
  </si>
  <si>
    <t>EDEMNIRA</t>
  </si>
  <si>
    <t>VILLEGAS</t>
  </si>
  <si>
    <t xml:space="preserve">MARGARITA </t>
  </si>
  <si>
    <t xml:space="preserve">MARIANA </t>
  </si>
  <si>
    <t>CLAVIJO</t>
  </si>
  <si>
    <t xml:space="preserve">LUZ </t>
  </si>
  <si>
    <t xml:space="preserve">CRISTINA </t>
  </si>
  <si>
    <t>ALBA</t>
  </si>
  <si>
    <t>LANDAETA</t>
  </si>
  <si>
    <t xml:space="preserve">GLADYS </t>
  </si>
  <si>
    <t>SOLORZA</t>
  </si>
  <si>
    <t>LETICIA</t>
  </si>
  <si>
    <t xml:space="preserve">PAZ </t>
  </si>
  <si>
    <t>LILIA</t>
  </si>
  <si>
    <t>GUAJARDO</t>
  </si>
  <si>
    <t>PAÚL</t>
  </si>
  <si>
    <t>LORENA</t>
  </si>
  <si>
    <t xml:space="preserve">MIREYA </t>
  </si>
  <si>
    <t>RUTH</t>
  </si>
  <si>
    <t xml:space="preserve">PAMELA </t>
  </si>
  <si>
    <t>ELENA</t>
  </si>
  <si>
    <t>MALDONADO</t>
  </si>
  <si>
    <t>VERGA</t>
  </si>
  <si>
    <t>MILO</t>
  </si>
  <si>
    <t>LIDIA ESTER</t>
  </si>
  <si>
    <t>GLADYS REGINA</t>
  </si>
  <si>
    <t xml:space="preserve">YANET </t>
  </si>
  <si>
    <t>AMELIA</t>
  </si>
  <si>
    <t>MACARENA</t>
  </si>
  <si>
    <t>ABURTO</t>
  </si>
  <si>
    <t xml:space="preserve">MÓNICA </t>
  </si>
  <si>
    <t>MOLINA</t>
  </si>
  <si>
    <t>MAGDALENA</t>
  </si>
  <si>
    <t>BARDONI</t>
  </si>
  <si>
    <t>MARICEL</t>
  </si>
  <si>
    <t xml:space="preserve">LIDIA </t>
  </si>
  <si>
    <t>,</t>
  </si>
  <si>
    <t xml:space="preserve">YOLANDA </t>
  </si>
  <si>
    <t>WLADIMIR</t>
  </si>
  <si>
    <t>FARÍAS</t>
  </si>
  <si>
    <t>VILLA</t>
  </si>
  <si>
    <t xml:space="preserve">PABLO </t>
  </si>
  <si>
    <t>ANDAUR</t>
  </si>
  <si>
    <t>MAXIMILIANO</t>
  </si>
  <si>
    <t>ALDERETE</t>
  </si>
  <si>
    <t>CASAS</t>
  </si>
  <si>
    <t xml:space="preserve">MAGALY </t>
  </si>
  <si>
    <t xml:space="preserve">HILARIA </t>
  </si>
  <si>
    <t>MERCEDES</t>
  </si>
  <si>
    <t xml:space="preserve">MARTINA </t>
  </si>
  <si>
    <t xml:space="preserve">ESPINOZA </t>
  </si>
  <si>
    <t>MIRELLA</t>
  </si>
  <si>
    <t xml:space="preserve">FRESIA </t>
  </si>
  <si>
    <t>SOFÍA</t>
  </si>
  <si>
    <t>QUIROGA</t>
  </si>
  <si>
    <t xml:space="preserve">OSCAR </t>
  </si>
  <si>
    <t>CAFFARENA</t>
  </si>
  <si>
    <t>MENDOZA</t>
  </si>
  <si>
    <t>CARO</t>
  </si>
  <si>
    <t>ARRIETA</t>
  </si>
  <si>
    <t xml:space="preserve">ANA </t>
  </si>
  <si>
    <t xml:space="preserve">RUTH </t>
  </si>
  <si>
    <t>INÉS</t>
  </si>
  <si>
    <t xml:space="preserve">MARISEL </t>
  </si>
  <si>
    <t xml:space="preserve">MILTON </t>
  </si>
  <si>
    <t xml:space="preserve">VICTORIA </t>
  </si>
  <si>
    <t xml:space="preserve">MUÑOZ </t>
  </si>
  <si>
    <t>VILCHES</t>
  </si>
  <si>
    <t xml:space="preserve">ÁNGELA </t>
  </si>
  <si>
    <t>LUZ ELIANA</t>
  </si>
  <si>
    <t>ARACELI</t>
  </si>
  <si>
    <t xml:space="preserve">LUCÍA </t>
  </si>
  <si>
    <t xml:space="preserve">TERESA </t>
  </si>
  <si>
    <t>LOYOLA</t>
  </si>
  <si>
    <t xml:space="preserve">VIRGINIA </t>
  </si>
  <si>
    <t>GALLEGOS</t>
  </si>
  <si>
    <t xml:space="preserve">JEANNETTE </t>
  </si>
  <si>
    <t>IVER ADOLFO</t>
  </si>
  <si>
    <t>MACÍAS</t>
  </si>
  <si>
    <t xml:space="preserve">MARCELA </t>
  </si>
  <si>
    <t xml:space="preserve">MILSA </t>
  </si>
  <si>
    <t xml:space="preserve">GUSTAVO </t>
  </si>
  <si>
    <t>JIMÉNEZ</t>
  </si>
  <si>
    <t>ELADIO</t>
  </si>
  <si>
    <t xml:space="preserve">CARMEN </t>
  </si>
  <si>
    <t>GOMEZ</t>
  </si>
  <si>
    <t>8,521,417</t>
  </si>
  <si>
    <t xml:space="preserve">VILLAGRA </t>
  </si>
  <si>
    <t xml:space="preserve">DIONILA </t>
  </si>
  <si>
    <t>OLIVIA</t>
  </si>
  <si>
    <t xml:space="preserve">GABRIELA </t>
  </si>
  <si>
    <t>SAYES</t>
  </si>
  <si>
    <t>MARCELINA</t>
  </si>
  <si>
    <t>MONICA</t>
  </si>
  <si>
    <t xml:space="preserve">HERNÁN </t>
  </si>
  <si>
    <t>ÁNGELA</t>
  </si>
  <si>
    <t xml:space="preserve">JUANA </t>
  </si>
  <si>
    <t xml:space="preserve">CLAUDINA </t>
  </si>
  <si>
    <t xml:space="preserve">ELIZABETH </t>
  </si>
  <si>
    <t xml:space="preserve">EDDA </t>
  </si>
  <si>
    <t xml:space="preserve">CONTRERAS </t>
  </si>
  <si>
    <t xml:space="preserve">PATRICIA </t>
  </si>
  <si>
    <t xml:space="preserve">EMMA </t>
  </si>
  <si>
    <t xml:space="preserve">YÁÑEZ </t>
  </si>
  <si>
    <t>RIVERA</t>
  </si>
  <si>
    <t>LILIAN</t>
  </si>
  <si>
    <t>VELIZ</t>
  </si>
  <si>
    <t>GLADYS DEL C.</t>
  </si>
  <si>
    <t xml:space="preserve">MARTA ELENA </t>
  </si>
  <si>
    <t xml:space="preserve">GOMEZ </t>
  </si>
  <si>
    <t>MEDEL</t>
  </si>
  <si>
    <t>QUINTEROS</t>
  </si>
  <si>
    <t>OLIVERA</t>
  </si>
  <si>
    <t>ROXANA</t>
  </si>
  <si>
    <t>AGUILERA</t>
  </si>
  <si>
    <t>LIBERONA</t>
  </si>
  <si>
    <t>VARGAS</t>
  </si>
  <si>
    <t xml:space="preserve">YESSENIA </t>
  </si>
  <si>
    <t>GLAFIRA</t>
  </si>
  <si>
    <t>MIRIAM</t>
  </si>
  <si>
    <t>FRIT</t>
  </si>
  <si>
    <t>ESTAY</t>
  </si>
  <si>
    <t>ELIODORO</t>
  </si>
  <si>
    <t>ESPARZA</t>
  </si>
  <si>
    <t xml:space="preserve">URSULA </t>
  </si>
  <si>
    <t xml:space="preserve">SERGIO </t>
  </si>
  <si>
    <t>ANTÚNEZ</t>
  </si>
  <si>
    <t>BECERRA</t>
  </si>
  <si>
    <t>MARISA</t>
  </si>
  <si>
    <t>ÁVILA</t>
  </si>
  <si>
    <t xml:space="preserve">NORMANDINA </t>
  </si>
  <si>
    <t>GISELA</t>
  </si>
  <si>
    <t xml:space="preserve">DORIS </t>
  </si>
  <si>
    <t>HILDA</t>
  </si>
  <si>
    <t>JAIDAR</t>
  </si>
  <si>
    <t>MIRANDA</t>
  </si>
  <si>
    <t>ARRIAGADA</t>
  </si>
  <si>
    <t xml:space="preserve">IRENE </t>
  </si>
  <si>
    <t xml:space="preserve">SARA </t>
  </si>
  <si>
    <t>FAVIOLA</t>
  </si>
  <si>
    <t>JOHANA</t>
  </si>
  <si>
    <t xml:space="preserve">ANAYANCI </t>
  </si>
  <si>
    <t>SEBASTIANA</t>
  </si>
  <si>
    <t>MABEL</t>
  </si>
  <si>
    <t xml:space="preserve">CECILIA </t>
  </si>
  <si>
    <t>SALGADO</t>
  </si>
  <si>
    <t xml:space="preserve">VERÓNICA </t>
  </si>
  <si>
    <t>EDDA</t>
  </si>
  <si>
    <t>RIGOBERTO</t>
  </si>
  <si>
    <t xml:space="preserve">OMAR </t>
  </si>
  <si>
    <t xml:space="preserve">VALERIA </t>
  </si>
  <si>
    <t>DANIELA</t>
  </si>
  <si>
    <t>VALERIO</t>
  </si>
  <si>
    <t xml:space="preserve">MARIVEL </t>
  </si>
  <si>
    <t>EMILIA</t>
  </si>
  <si>
    <t>SOBARZO</t>
  </si>
  <si>
    <t xml:space="preserve">MELLA </t>
  </si>
  <si>
    <t xml:space="preserve">NELSON </t>
  </si>
  <si>
    <t>RENATO</t>
  </si>
  <si>
    <t xml:space="preserve">ALEJANDRA </t>
  </si>
  <si>
    <t xml:space="preserve">STEFHANO </t>
  </si>
  <si>
    <t>KAREN</t>
  </si>
  <si>
    <t>BOBADILLA</t>
  </si>
  <si>
    <t>OTILIA</t>
  </si>
  <si>
    <t>JOSE MANUEL</t>
  </si>
  <si>
    <t>ZAPATA</t>
  </si>
  <si>
    <t xml:space="preserve">PAULINA </t>
  </si>
  <si>
    <t xml:space="preserve">MAXIMILIANO </t>
  </si>
  <si>
    <t>ZURITA</t>
  </si>
  <si>
    <t>MANSILLA</t>
  </si>
  <si>
    <t xml:space="preserve">EDITH </t>
  </si>
  <si>
    <t>NANCY</t>
  </si>
  <si>
    <t xml:space="preserve">RENZO </t>
  </si>
  <si>
    <t>GARCÉS</t>
  </si>
  <si>
    <t>SERVANDO</t>
  </si>
  <si>
    <t>AGUAYO</t>
  </si>
  <si>
    <t>RIVAS</t>
  </si>
  <si>
    <t>DORIS</t>
  </si>
  <si>
    <t>JOSEFINA</t>
  </si>
  <si>
    <t>FRANCIA</t>
  </si>
  <si>
    <t xml:space="preserve">MARITZA </t>
  </si>
  <si>
    <t xml:space="preserve"> MORENO</t>
  </si>
  <si>
    <t>OLAYA</t>
  </si>
  <si>
    <t>NELBA</t>
  </si>
  <si>
    <t>ARROYO</t>
  </si>
  <si>
    <t xml:space="preserve">PEDRO </t>
  </si>
  <si>
    <t>QUIROZ</t>
  </si>
  <si>
    <t xml:space="preserve">MAGALI </t>
  </si>
  <si>
    <t xml:space="preserve">HIPÓLITO </t>
  </si>
  <si>
    <t xml:space="preserve">GUIDO </t>
  </si>
  <si>
    <t>ATILIO</t>
  </si>
  <si>
    <t xml:space="preserve">CAMPOS </t>
  </si>
  <si>
    <t xml:space="preserve">EVELYN </t>
  </si>
  <si>
    <t xml:space="preserve">CAMILA </t>
  </si>
  <si>
    <t>CASTRO</t>
  </si>
  <si>
    <t xml:space="preserve">VIVIANA </t>
  </si>
  <si>
    <t xml:space="preserve">RODOLFO </t>
  </si>
  <si>
    <t xml:space="preserve">JUAN </t>
  </si>
  <si>
    <t>SIXTO</t>
  </si>
  <si>
    <t xml:space="preserve">SAMUEL </t>
  </si>
  <si>
    <t xml:space="preserve">RAÚL </t>
  </si>
  <si>
    <t xml:space="preserve">PABLA </t>
  </si>
  <si>
    <t>BARRÍA</t>
  </si>
  <si>
    <t>MARÍA CRUZ</t>
  </si>
  <si>
    <t xml:space="preserve">FLORENCIA </t>
  </si>
  <si>
    <t xml:space="preserve">ORLANDO </t>
  </si>
  <si>
    <t>MIRYAM</t>
  </si>
  <si>
    <t xml:space="preserve">CLAUDIA </t>
  </si>
  <si>
    <t xml:space="preserve">NILDA </t>
  </si>
  <si>
    <t>YACQUELINE</t>
  </si>
  <si>
    <t xml:space="preserve">BARRERA </t>
  </si>
  <si>
    <t>PARDO</t>
  </si>
  <si>
    <t xml:space="preserve">ALEJANDRO </t>
  </si>
  <si>
    <t xml:space="preserve">RAMÓN </t>
  </si>
  <si>
    <t xml:space="preserve">INÉS </t>
  </si>
  <si>
    <t xml:space="preserve">GENNY </t>
  </si>
  <si>
    <t>YOVANA</t>
  </si>
  <si>
    <t>ROSAURA</t>
  </si>
  <si>
    <t>SONIA</t>
  </si>
  <si>
    <t xml:space="preserve">AUDOMILIA </t>
  </si>
  <si>
    <t xml:space="preserve">GLORIA </t>
  </si>
  <si>
    <t xml:space="preserve">ANA MARÍA </t>
  </si>
  <si>
    <t xml:space="preserve">NANCY </t>
  </si>
  <si>
    <t xml:space="preserve">NELLY </t>
  </si>
  <si>
    <t>BAHAMONDES</t>
  </si>
  <si>
    <t>MERINO</t>
  </si>
  <si>
    <t>PROSPERINA</t>
  </si>
  <si>
    <t xml:space="preserve">JOHANNA </t>
  </si>
  <si>
    <t>KARIN</t>
  </si>
  <si>
    <t>ECHEVERRIA</t>
  </si>
  <si>
    <t xml:space="preserve">ADRIANA </t>
  </si>
  <si>
    <t xml:space="preserve">WILDO </t>
  </si>
  <si>
    <t>GARCES</t>
  </si>
  <si>
    <t>CATALAN</t>
  </si>
  <si>
    <t>VALESKA</t>
  </si>
  <si>
    <t>ISOLINA</t>
  </si>
  <si>
    <t xml:space="preserve">RAQUEL </t>
  </si>
  <si>
    <t>CRUZAT</t>
  </si>
  <si>
    <t xml:space="preserve">MIRTA </t>
  </si>
  <si>
    <t>CORIA</t>
  </si>
  <si>
    <t>HUERTA</t>
  </si>
  <si>
    <t>GEORGINA</t>
  </si>
  <si>
    <t>ARRIEGADA</t>
  </si>
  <si>
    <t xml:space="preserve">CRISTIAN </t>
  </si>
  <si>
    <t>GATICA</t>
  </si>
  <si>
    <t>BENJAMIN</t>
  </si>
  <si>
    <t>ALVAREZ</t>
  </si>
  <si>
    <t xml:space="preserve">JOSE </t>
  </si>
  <si>
    <t xml:space="preserve">ISABEL </t>
  </si>
  <si>
    <t xml:space="preserve">MARIA </t>
  </si>
  <si>
    <t>FARIAS</t>
  </si>
  <si>
    <t>CORTES</t>
  </si>
  <si>
    <t>HECTOR</t>
  </si>
  <si>
    <t xml:space="preserve">LUIS </t>
  </si>
  <si>
    <t xml:space="preserve">ZUÑIGA </t>
  </si>
  <si>
    <t>RAMONA</t>
  </si>
  <si>
    <t>TILLERIA</t>
  </si>
  <si>
    <t>OYARZUN</t>
  </si>
  <si>
    <t>NIGUERRA</t>
  </si>
  <si>
    <t>ORIANA</t>
  </si>
  <si>
    <t>LOPEZ</t>
  </si>
  <si>
    <t>CHAVEZ</t>
  </si>
  <si>
    <t>MANRIQUEZ</t>
  </si>
  <si>
    <t>RAUL</t>
  </si>
  <si>
    <t>LOPERZ</t>
  </si>
  <si>
    <t>SANCHEZ</t>
  </si>
  <si>
    <t>CACERES</t>
  </si>
  <si>
    <t>GEMA</t>
  </si>
  <si>
    <t>CORVALAN</t>
  </si>
  <si>
    <t xml:space="preserve">DOMINGO </t>
  </si>
  <si>
    <t>TRUREO</t>
  </si>
  <si>
    <t>CELIS</t>
  </si>
  <si>
    <t>TATIANA</t>
  </si>
  <si>
    <t>CUETO</t>
  </si>
  <si>
    <t>LUZ ELENA</t>
  </si>
  <si>
    <t>ANABELLA</t>
  </si>
  <si>
    <t>KNOPKE</t>
  </si>
  <si>
    <t xml:space="preserve">HUGO </t>
  </si>
  <si>
    <t>NARVAEZ</t>
  </si>
  <si>
    <t xml:space="preserve">RODRIGO </t>
  </si>
  <si>
    <t xml:space="preserve">ORINA </t>
  </si>
  <si>
    <t>UDELINA</t>
  </si>
  <si>
    <t>CRISOSTOMO</t>
  </si>
  <si>
    <t xml:space="preserve">DAHIANA </t>
  </si>
  <si>
    <t>CARCAMO</t>
  </si>
  <si>
    <t xml:space="preserve">ANDREA </t>
  </si>
  <si>
    <t>CHANDIA</t>
  </si>
  <si>
    <t>VIELMA</t>
  </si>
  <si>
    <t>SANZANA</t>
  </si>
  <si>
    <t>ALEGRIA</t>
  </si>
  <si>
    <t xml:space="preserve">MIGUEL </t>
  </si>
  <si>
    <t>PRUDENCIO</t>
  </si>
  <si>
    <t>DANILO</t>
  </si>
  <si>
    <t>VIILA</t>
  </si>
  <si>
    <t>BRIGIDA</t>
  </si>
  <si>
    <t>ASENCIO</t>
  </si>
  <si>
    <t>ESTER</t>
  </si>
  <si>
    <t>MAXIMINA</t>
  </si>
  <si>
    <t>JAIME ENRIQUE</t>
  </si>
  <si>
    <t>VALENTINA ALICIA</t>
  </si>
  <si>
    <t>FRESIA MACARENA</t>
  </si>
  <si>
    <t>SABINA</t>
  </si>
  <si>
    <t>CLEMENTE</t>
  </si>
  <si>
    <t>IGLESIA</t>
  </si>
  <si>
    <t>NATALY</t>
  </si>
  <si>
    <t>MONSALVE</t>
  </si>
  <si>
    <t>BARBARA</t>
  </si>
  <si>
    <t>OSES</t>
  </si>
  <si>
    <t>CESAR</t>
  </si>
  <si>
    <t>BRENDA</t>
  </si>
  <si>
    <t xml:space="preserve">SUSANA </t>
  </si>
  <si>
    <t xml:space="preserve">MATTA </t>
  </si>
  <si>
    <t>LIZBETTE</t>
  </si>
  <si>
    <t>TAMARIN</t>
  </si>
  <si>
    <t xml:space="preserve">VALENTINA </t>
  </si>
  <si>
    <t>B</t>
  </si>
  <si>
    <t>NATALIA</t>
  </si>
  <si>
    <t>JULIO</t>
  </si>
  <si>
    <t>NOLBERTO</t>
  </si>
  <si>
    <t xml:space="preserve">SONIA </t>
  </si>
  <si>
    <t>CARRILLO</t>
  </si>
  <si>
    <t>Tipo de Persona Jurídica</t>
  </si>
  <si>
    <t>Duración</t>
  </si>
  <si>
    <t>Número</t>
  </si>
  <si>
    <t>Tipo</t>
  </si>
  <si>
    <t>Descripción</t>
  </si>
  <si>
    <t>TERRITORIAL</t>
  </si>
  <si>
    <t>DEFINIDA</t>
  </si>
  <si>
    <t>1° DIRECTOR</t>
  </si>
  <si>
    <t>2° DIRECTOR</t>
  </si>
  <si>
    <t>3° DIRECTOR</t>
  </si>
  <si>
    <t>4º DIRECTOR</t>
  </si>
  <si>
    <t>5º DIRECTOR</t>
  </si>
  <si>
    <t>FLOR</t>
  </si>
  <si>
    <t>COMITÉ HABITACIONAL DE MEJORAMIENTO EL PARRON - RETIRO</t>
  </si>
  <si>
    <t xml:space="preserve">CASA PARTICULAR SOCIO, AV. ALESSANDRI                     </t>
  </si>
  <si>
    <t>CENTRO DE DESARROLLO SOCIAL CULTURAL SAN LUIS - CURIPEUMO NORTE</t>
  </si>
  <si>
    <t>CAPILLA SAN LUIS , SECTOR DE CURIPEUMO NORTE</t>
  </si>
  <si>
    <t>CENTRO DE PERFECCIONAMIENTO DEPORTIVO SOCIAL Y CULTURAL LOS HALCONES DE RETIRO</t>
  </si>
  <si>
    <t>CASA PARTICULAR DE SOCIA, AV ERRAZURIZ Nº 1.000 RETIRO</t>
  </si>
  <si>
    <t>COMITÉ HABITACIONAL DE AMPLIACION EL RACIMO - RETIRO</t>
  </si>
  <si>
    <t>CASA PARTICULAR DE SOCIA AV. ALESSANDRI S/N RETIRO</t>
  </si>
  <si>
    <t>COMITÉ PRO-ADELANTO VISTALBA COPIHUE - RETIRO</t>
  </si>
  <si>
    <t>CASA PARTICULAR DE SOCIO PARC. 74 VISTALBA - RETIRO</t>
  </si>
  <si>
    <t>COMITÉ HABITACIONAL AMPLIACION CURIPEUMO - RETIRO</t>
  </si>
  <si>
    <t>CASA PARTICULAR DE SOCIA, SECTOR CURIPEUMO - RETIRO</t>
  </si>
  <si>
    <t>GEOVANA</t>
  </si>
  <si>
    <t>HERANADEZ</t>
  </si>
  <si>
    <t>H</t>
  </si>
  <si>
    <t>FERNANDA</t>
  </si>
  <si>
    <t xml:space="preserve">OÑATE </t>
  </si>
  <si>
    <t>ANA MARIA</t>
  </si>
  <si>
    <t xml:space="preserve">URRUTIA </t>
  </si>
  <si>
    <t>AMALIA</t>
  </si>
  <si>
    <t>FONSECA</t>
  </si>
  <si>
    <t xml:space="preserve">BEATRIZ </t>
  </si>
  <si>
    <t xml:space="preserve">CAROLINA </t>
  </si>
  <si>
    <t xml:space="preserve">MEDEL </t>
  </si>
  <si>
    <t>RAMON</t>
  </si>
  <si>
    <t>COMITÉ HABITACIONAL VILLA MAXIMIANO ORTEGA ORTEGA</t>
  </si>
  <si>
    <t>SEDE SOCIAL VILLA PABLO NERUDA</t>
  </si>
  <si>
    <t xml:space="preserve">GISSEL </t>
  </si>
  <si>
    <t xml:space="preserve">VALENZUELA </t>
  </si>
  <si>
    <t>NIETO</t>
  </si>
  <si>
    <t>VALLADARES</t>
  </si>
  <si>
    <t>SOTOMAYOR</t>
  </si>
  <si>
    <t xml:space="preserve">AMIRTA </t>
  </si>
  <si>
    <t xml:space="preserve">FELIPE </t>
  </si>
  <si>
    <t>FRANCO</t>
  </si>
  <si>
    <t xml:space="preserve">ANDAUR </t>
  </si>
  <si>
    <t>GONZALO</t>
  </si>
  <si>
    <t>COMITÉ HABITACIONAL PROGRAMA PPF SAN RAMON - RETIRO</t>
  </si>
  <si>
    <t>POSTA VIEJA SAN RAMON - RETIRO</t>
  </si>
  <si>
    <t>COMITÉ HABITACIONAL PROGRAMA PPF LAS CAMELIAS - RETIRO</t>
  </si>
  <si>
    <t>SEDE SOCIAL PADRE FERNANDO LAS CAMELIAS - RETIRO</t>
  </si>
  <si>
    <t>COMITÉ HABITACIONAL PROGRAMA PPF EL SOLAR DE ROMERAL</t>
  </si>
  <si>
    <t>CASINO DE ROMERAL RETIRO</t>
  </si>
  <si>
    <t>COMITÉ HABITACIONAL RURAL DE RETIRO</t>
  </si>
  <si>
    <t>COMITÉ HABITACIONAL DE AMPLIACION, MEJORAMIENTO Y ENTORNO DE VIVIENDA CRECIENDO MAS</t>
  </si>
  <si>
    <t>SEDE SOCIAL CLUB DE HUASOS RETIRO</t>
  </si>
  <si>
    <t>CENTRO DE DESARROLLO SOCIAL Y CULTURAL SAN ISIDRO</t>
  </si>
  <si>
    <t>SEDE SOCIAL JUNTA DE VECINOS SAN ISIDRO COMUNA DE RETIRO</t>
  </si>
  <si>
    <t>INGRIS</t>
  </si>
  <si>
    <t>RUBEN</t>
  </si>
  <si>
    <t xml:space="preserve">SEBASTIÁN </t>
  </si>
  <si>
    <t>CENTRO DE DESARROLLO CULTURAL Y SOCIAL CAPELLANIA</t>
  </si>
  <si>
    <t>CASA PARTICULAR DE SOCIO SECTOR CAPELLANIA</t>
  </si>
  <si>
    <t>MOREL SERGIO</t>
  </si>
  <si>
    <t xml:space="preserve">DIAZ </t>
  </si>
  <si>
    <t>WALTER</t>
  </si>
  <si>
    <t>DANIEL</t>
  </si>
  <si>
    <t>18,07,2015</t>
  </si>
  <si>
    <t>SOFIA</t>
  </si>
  <si>
    <t xml:space="preserve">OLIVIA </t>
  </si>
  <si>
    <t>AGRUPACION SOCIAL, CULTURAL Y DEPORTIVA ROSA BALBOA</t>
  </si>
  <si>
    <t>CLUB DE RODEO RINCONADA DE RETIRO</t>
  </si>
  <si>
    <t>SEDE SOCIAL ASOCIACION CLUB DE HUASOS RETIRO</t>
  </si>
  <si>
    <t>RONALD</t>
  </si>
  <si>
    <t>MARIA ALEJANDRA</t>
  </si>
  <si>
    <t>BRULIO</t>
  </si>
  <si>
    <t xml:space="preserve">BLANCA </t>
  </si>
  <si>
    <t>KATHERINE</t>
  </si>
  <si>
    <t>NOLVA</t>
  </si>
  <si>
    <t>CAROLA</t>
  </si>
  <si>
    <t>MANQUELIPE</t>
  </si>
  <si>
    <t xml:space="preserve">LEONARDO </t>
  </si>
  <si>
    <t>JOSE CRISTIAN</t>
  </si>
  <si>
    <t>23,09,2015</t>
  </si>
  <si>
    <t>23,04,2001</t>
  </si>
  <si>
    <t xml:space="preserve">GUZMAN </t>
  </si>
  <si>
    <t>20,03,2015</t>
  </si>
  <si>
    <t>MARIA ELENA</t>
  </si>
  <si>
    <t xml:space="preserve">AVILA </t>
  </si>
  <si>
    <t>HEFFLING</t>
  </si>
  <si>
    <t>COMITÉ DE PAVIMENTACION PARTICIPATIVA VILLA LOS CASTAÑOS</t>
  </si>
  <si>
    <t>CASA PARTICULAR DE SOCIA VILLA LOS CASTAÑOS</t>
  </si>
  <si>
    <t>PIZARRO</t>
  </si>
  <si>
    <t>GENNY</t>
  </si>
  <si>
    <t>COMITÉ HABITACIONAL PROGRAMA PPF CARMEN ORIENTE</t>
  </si>
  <si>
    <t>SEDE SOCIAL CARMEN ORIENTE COMUNA DE RETIRO</t>
  </si>
  <si>
    <t>TALLER ARTE - MANIA - RETIRO</t>
  </si>
  <si>
    <t>SECTOR ROMERAL S/Nº</t>
  </si>
  <si>
    <t>SEDE SOCIAL JUNTA VECINOS VILLA VISTA HERMOSA CAMELIA NORTE</t>
  </si>
  <si>
    <t>COMITE HABITACIONAL SAGRADO CORAZON, LAS CAMELIAS - RETIRO</t>
  </si>
  <si>
    <t>COMITÉ HABITACIONAL DE AMPLIACION EL MOLINO - RETIRO</t>
  </si>
  <si>
    <t>COMITÉ HABITACIONAL EL CIPRES</t>
  </si>
  <si>
    <t>CASINO VILLASECA COMUNA DE RETIRO</t>
  </si>
  <si>
    <t>COMITÉ HABITACIONAL MEJORAMIENTO AMPL. Y ENTORNO DE VIVIENDA CARMEN ORIENTE - RETIRO</t>
  </si>
  <si>
    <t>COMEDORES DE CARMEN ORIENTE COMUNA DE RETIRO</t>
  </si>
  <si>
    <t>LEON</t>
  </si>
  <si>
    <t xml:space="preserve">ALFARO </t>
  </si>
  <si>
    <t>ADELQUI</t>
  </si>
  <si>
    <t>MILLAR</t>
  </si>
  <si>
    <t>ANGELICA</t>
  </si>
  <si>
    <t xml:space="preserve">CATHERINE </t>
  </si>
  <si>
    <t>CEBALLOS</t>
  </si>
  <si>
    <t>PAREDES</t>
  </si>
  <si>
    <t>LUZ PATRCIA</t>
  </si>
  <si>
    <t>DELFIN</t>
  </si>
  <si>
    <t>QUILAQUEO</t>
  </si>
  <si>
    <t xml:space="preserve">KARIN </t>
  </si>
  <si>
    <t>MISALDO</t>
  </si>
  <si>
    <t>ANGEL</t>
  </si>
  <si>
    <t>ENCINA</t>
  </si>
  <si>
    <t>28,09,2015</t>
  </si>
  <si>
    <t xml:space="preserve">BASCUÑAN  </t>
  </si>
  <si>
    <t>05,09,2015</t>
  </si>
  <si>
    <t>JEREMIAS</t>
  </si>
  <si>
    <t>09,01,2015</t>
  </si>
  <si>
    <t xml:space="preserve">MENA </t>
  </si>
  <si>
    <t>LORENZA</t>
  </si>
  <si>
    <t>27,01,2016</t>
  </si>
  <si>
    <t xml:space="preserve">LETICIA </t>
  </si>
  <si>
    <t>COMITÉ HABITACIONAL PROGRAMA PPF NUEVO AMANECER</t>
  </si>
  <si>
    <t>CASA PARTICULAR DE SOCIO, CAMINO ALRIO, SANTA INES</t>
  </si>
  <si>
    <t>ULLOA</t>
  </si>
  <si>
    <t>CLOTILDE</t>
  </si>
  <si>
    <t xml:space="preserve">SOTO </t>
  </si>
  <si>
    <t xml:space="preserve">VALLEJOS </t>
  </si>
  <si>
    <t xml:space="preserve">MANUEL </t>
  </si>
  <si>
    <t>COMITÉ HABITACIONAL AMPLIACION, MEJORAMIENTO Y ENTORNO DE VIVIENDA LOS MAITENES</t>
  </si>
  <si>
    <t>SEDE SOCIAL TALLER DE DAMAS LAS ROSAS DE MAITENES</t>
  </si>
  <si>
    <t>17,11,2015</t>
  </si>
  <si>
    <t>MARLENNE</t>
  </si>
  <si>
    <t>COMITÉ HABITACIONAL VILLA BARSELO</t>
  </si>
  <si>
    <t>SEDE SOCIAL JUNTA DE VECINOS SANTA DELFINA</t>
  </si>
  <si>
    <t>AVELINA</t>
  </si>
  <si>
    <t>SEGURA</t>
  </si>
  <si>
    <t>COMITÉ DE PRO-ADELANTO AJIAL MANZANO</t>
  </si>
  <si>
    <t>CASA PARTICULAR DE SOCIA AJIAL MANZANO</t>
  </si>
  <si>
    <t>09,12,2015</t>
  </si>
  <si>
    <t>JHONY</t>
  </si>
  <si>
    <t>09,03,2016</t>
  </si>
  <si>
    <t xml:space="preserve">LUISA </t>
  </si>
  <si>
    <t>19,03,2016</t>
  </si>
  <si>
    <t>CARMEN ROSA</t>
  </si>
  <si>
    <t>11,04,2014</t>
  </si>
  <si>
    <t>INES</t>
  </si>
  <si>
    <t>05,04,2016</t>
  </si>
  <si>
    <t>09,04,2016</t>
  </si>
  <si>
    <t>534- A</t>
  </si>
  <si>
    <t>535- A</t>
  </si>
  <si>
    <t>534- B</t>
  </si>
  <si>
    <t>535- B</t>
  </si>
  <si>
    <t>COMITÉ PRO-ADELANTO QUILLAIMO PONIENTE - RETIRO</t>
  </si>
  <si>
    <t>SEDE SOCIAL VILLA PABLO NERUDA RETIRO</t>
  </si>
  <si>
    <t>CLUB DE HUASOS PIGUCHEN</t>
  </si>
  <si>
    <t>CASINO CLUB DEPORTIVO PIGUCHEN SECTOR PIGUCHEN</t>
  </si>
  <si>
    <t>22,01,2016</t>
  </si>
  <si>
    <t>20,01,2016</t>
  </si>
  <si>
    <t>COMITÉ HABITACIONAL AMPLIACION, MEJORAMIENTO Y ENTORNO DE VIVIENDA SANTA TERESITA</t>
  </si>
  <si>
    <t>SEDE JUNTA DE VECINOS SANTA AMELIA COMUNA DE RETIRO</t>
  </si>
  <si>
    <t>COMITÉ HABITACIONAL DE AMPLIACION, MEJORAMIENTO Y ENTORNO DE VIVIENDA NUEVO AMANECER</t>
  </si>
  <si>
    <t>SEDE SOCIAL JUNTA DE VECINOS VILLA ESPERANZA COMUNA DE RETIRO</t>
  </si>
  <si>
    <t>29,03,2016</t>
  </si>
  <si>
    <t xml:space="preserve">OLIVER </t>
  </si>
  <si>
    <t>HUMBERTO</t>
  </si>
  <si>
    <t>IRIS</t>
  </si>
  <si>
    <t>BAHAMONDEZ</t>
  </si>
  <si>
    <t>SOTHERS</t>
  </si>
  <si>
    <t>CLUB DE ADULTO MAYOR LOS ENCINOS</t>
  </si>
  <si>
    <t>CASA PARTICULAR DE SOCIO, AJIAL MANZANO COMUNA DE RETIRO</t>
  </si>
  <si>
    <t>28,03,2016</t>
  </si>
  <si>
    <t>18,03,2016</t>
  </si>
  <si>
    <t>18,04,2016</t>
  </si>
  <si>
    <t>CENTRO EDUCATIVO CULTURAL DE LA INFANCIA MIS SEMILLITAS</t>
  </si>
  <si>
    <t>ESCUELA SAN NICOLAS COMUNA DE RETIRO</t>
  </si>
  <si>
    <t>JORDAN</t>
  </si>
  <si>
    <t>ORFELIA</t>
  </si>
  <si>
    <t>VILLEGA</t>
  </si>
  <si>
    <t xml:space="preserve">NORAMBUENA </t>
  </si>
  <si>
    <t>CAROL</t>
  </si>
  <si>
    <t>YESSICA</t>
  </si>
  <si>
    <t>LUCIA</t>
  </si>
  <si>
    <t>CLUB DE ADULTO MAYOR LA ALEGRÍA A TUS AÑOS DE SANTA ADRIANA</t>
  </si>
  <si>
    <t>SECTOR RURAL DE BUREO MANTUL</t>
  </si>
  <si>
    <t>16,11,2000</t>
  </si>
  <si>
    <t>NESTOR</t>
  </si>
  <si>
    <t>CLORINDA</t>
  </si>
  <si>
    <t>11,05,2016</t>
  </si>
  <si>
    <t>JOSE ALEJANDRO</t>
  </si>
  <si>
    <t xml:space="preserve">LUCY </t>
  </si>
  <si>
    <t>TIRADO</t>
  </si>
  <si>
    <t>24,04,2016</t>
  </si>
  <si>
    <t>CARMEN GLORIA</t>
  </si>
  <si>
    <t>MARIA CAROLINA</t>
  </si>
  <si>
    <t>CLUB DE RAYUELA PAICAVI</t>
  </si>
  <si>
    <t>CASA PARTICULAR DE SOCIA, VISTALBA COMUNA DE RETIRO</t>
  </si>
  <si>
    <t>26,04,2016</t>
  </si>
  <si>
    <t>14,04,2016</t>
  </si>
  <si>
    <t>COMITÉ HABITACIONAL VILLA EL SOL - RETIRO</t>
  </si>
  <si>
    <t>CASINO JUNTA DE VECINOS EL TRIUNFO LOS ROBLES COMUNA DE RETIRO</t>
  </si>
  <si>
    <t>09,05,2016</t>
  </si>
  <si>
    <t>COMITÉ HABITACIONAL RURAL DE RETIRO II</t>
  </si>
  <si>
    <t>12,05,2016</t>
  </si>
  <si>
    <t>06,05,2016</t>
  </si>
  <si>
    <t>CLUB SOCIAL, DEPORTIVO CULTURAL RAMON BARROS LUCO - RETIRO</t>
  </si>
  <si>
    <t>COMEDORES LICEO ANTIGUO COMUNA DE RETIRO</t>
  </si>
  <si>
    <t>25,05,2016</t>
  </si>
  <si>
    <t>23,05,2016</t>
  </si>
  <si>
    <t>HERNAN</t>
  </si>
  <si>
    <t>ESPEJO</t>
  </si>
  <si>
    <t>YILEXIA</t>
  </si>
  <si>
    <t>27,05,2016</t>
  </si>
  <si>
    <t xml:space="preserve">AVELINA </t>
  </si>
  <si>
    <t xml:space="preserve">SEGURA  </t>
  </si>
  <si>
    <t>01,06,2016</t>
  </si>
  <si>
    <t>ANA LUISA</t>
  </si>
  <si>
    <t>03,06,2016</t>
  </si>
  <si>
    <t xml:space="preserve">ARAVENA </t>
  </si>
  <si>
    <t>COMITÉ HABITACIONAL DE AMPLIACION Y MEJORAMIENTO SAN NICOLAS</t>
  </si>
  <si>
    <t>26,05,2016</t>
  </si>
  <si>
    <t>AGRUPACION DE RAHABILITACION DEL ADULTO MAYOR - RETIRO</t>
  </si>
  <si>
    <t>SEDE SOCIAL JUNTA DE VECINOS SANTA AMELIA COMUNA DE RETIRO</t>
  </si>
  <si>
    <t>07,06,2016</t>
  </si>
  <si>
    <t>GRUPO FOLCLORICO DEL ADULTO MAYOR REICES DE RETIRO</t>
  </si>
  <si>
    <t>SEDE SOCIAL UNION COMUNAL ADULTOS MAYORES JUAN PABLO II</t>
  </si>
  <si>
    <t>14,06,2016</t>
  </si>
  <si>
    <t>AGUSTINA</t>
  </si>
  <si>
    <t>TALLER DE DAMAS LAS HORMIGUITAS</t>
  </si>
  <si>
    <t>COLEGIO LOS CUARTELES COMUNA DE RETIRO</t>
  </si>
  <si>
    <t>21,06,2016</t>
  </si>
  <si>
    <t>16,06,2016</t>
  </si>
  <si>
    <t xml:space="preserve">CLUADIA </t>
  </si>
  <si>
    <t>24,06,2016</t>
  </si>
  <si>
    <t>SARA ELISA</t>
  </si>
  <si>
    <t>MIRTA DEL C.</t>
  </si>
  <si>
    <t xml:space="preserve">ACADEMIA DE DANZA PASION Y FANTASIA </t>
  </si>
  <si>
    <t>SEDE SOCIAL JUNTA DE VECINOS COPIHUE COMUNA DE RETIRO</t>
  </si>
  <si>
    <t>22,06,2016</t>
  </si>
  <si>
    <t>COMITÉ HABITACIONAL DE AMPLIACION Y MEJORAMIENTO EL SUEÑO DE CRECER</t>
  </si>
  <si>
    <t>28,06,2016</t>
  </si>
  <si>
    <t>RAMIREZ</t>
  </si>
  <si>
    <t>ELIZABETH LORENA</t>
  </si>
  <si>
    <t>TALLER DE DAMAS NUEVA ESPERANZA - RETIRO</t>
  </si>
  <si>
    <t>SEDE SOCIAL JUNTA DE VECINOS SANTA ADRIANA</t>
  </si>
  <si>
    <t>01,07,2016</t>
  </si>
  <si>
    <t>02,06,2016</t>
  </si>
  <si>
    <t>YASMIN EDITH</t>
  </si>
  <si>
    <t>SAN MARTIN</t>
  </si>
  <si>
    <t>AVALOS</t>
  </si>
  <si>
    <t>TOLOZA</t>
  </si>
  <si>
    <t>25,06,2016</t>
  </si>
  <si>
    <t>GENOVEVA</t>
  </si>
  <si>
    <t>NELTY</t>
  </si>
  <si>
    <t>CERONI</t>
  </si>
  <si>
    <t>MARTINEZ</t>
  </si>
  <si>
    <t>MARILUZ</t>
  </si>
  <si>
    <t>VILLAROEL</t>
  </si>
  <si>
    <t>GUADALUPE</t>
  </si>
  <si>
    <t>WERCHES</t>
  </si>
  <si>
    <t>BELLO</t>
  </si>
  <si>
    <t>LEONORA</t>
  </si>
  <si>
    <t>BASUALTO</t>
  </si>
  <si>
    <t>MARIA VERONICA</t>
  </si>
  <si>
    <t>MARIA ISABEL</t>
  </si>
  <si>
    <t>OSCAR MANUEL</t>
  </si>
  <si>
    <t>24,03,2017</t>
  </si>
  <si>
    <t>MARIA JOSEFINA</t>
  </si>
  <si>
    <t xml:space="preserve">MOYA </t>
  </si>
  <si>
    <t>MARIOLI</t>
  </si>
  <si>
    <t xml:space="preserve">                                                                       </t>
  </si>
  <si>
    <t>17,03,2017</t>
  </si>
  <si>
    <t>ELSA</t>
  </si>
  <si>
    <t>10,03,2017</t>
  </si>
  <si>
    <t>26,03,2017</t>
  </si>
  <si>
    <t>ORLANDO</t>
  </si>
  <si>
    <t>CIUDAD</t>
  </si>
  <si>
    <t>06,01,2017</t>
  </si>
  <si>
    <t>FLAVIO ALONSO</t>
  </si>
  <si>
    <t>MIGUEL ANTONIO</t>
  </si>
  <si>
    <t>11,03,2017</t>
  </si>
  <si>
    <t>RAMON FORTUNATO</t>
  </si>
  <si>
    <t>16,02,2017</t>
  </si>
  <si>
    <t>VALLEJO</t>
  </si>
  <si>
    <t>HERMOSILLA</t>
  </si>
  <si>
    <t>TALLER DE DAMAS LAS CAMELIAS</t>
  </si>
  <si>
    <t xml:space="preserve">SEDE SOCIAL COMITÉ HABITACIONAL VILLA VISTA HERMOSA </t>
  </si>
  <si>
    <t>08,07,2016</t>
  </si>
  <si>
    <t>TALLER DE DAMAS LA CORVI</t>
  </si>
  <si>
    <t>POBACION CORVI  PASAJE AURELIO MANZANO Nº 43</t>
  </si>
  <si>
    <t>22,07,2016</t>
  </si>
  <si>
    <t>TALLER DE DAMAS LA ESPERANZA- CURIPEUMO</t>
  </si>
  <si>
    <t>CASA PRTICULAR DE SOCIA, CURIPEUMO COMUNA DE RETIRO</t>
  </si>
  <si>
    <t>05,09,2016</t>
  </si>
  <si>
    <t>19,08,2016</t>
  </si>
  <si>
    <t>CLUB DE ADULTO MAYOR LA VIDA CONTINUA</t>
  </si>
  <si>
    <t>SEDE SOCIAL UNION COMUNAL ADULTO MAYOR COMUNA DE  RETIRO</t>
  </si>
  <si>
    <t>28,09,2016</t>
  </si>
  <si>
    <t>21,09,2016</t>
  </si>
  <si>
    <t>COMITÉ HABITACIONAL DE MEJORAMIENTO, AMPLIACION Y ENTORNO DE VIVIENDA ARCO IRIS</t>
  </si>
  <si>
    <t>SEDE SOCIAL VILLA LOS NOGALES, COPIHUE, COMUNA DE RETIRO</t>
  </si>
  <si>
    <t>09,11,2016</t>
  </si>
  <si>
    <t>18,10,2016</t>
  </si>
  <si>
    <t>COMITÉ HABITACIONAL AMPLIACION, MEJORAMIENTO Y ENTORNO DE VIVIENDA PADRE FERNANDO</t>
  </si>
  <si>
    <t>SEDE SOCIAL JUNTA DE VECIONOS DE PADRE FERNANDO</t>
  </si>
  <si>
    <t>14,12,2016</t>
  </si>
  <si>
    <t>29,11,2016</t>
  </si>
  <si>
    <t>COMITÉ HABITACIONAL AMPLIACION, MEJORAMIENTO Y ENTORNO DE VIVIENDA UNION LAS CAMELIAS</t>
  </si>
  <si>
    <t>SEDE SOCIAL JUNTA DE VECINOS PADRE FERNANDO COMUNA DE RETIRO</t>
  </si>
  <si>
    <t>20,12,2016</t>
  </si>
  <si>
    <t>COMITÉ HABITACIONAL , AMPLIACION MEJORAMIENTO Y ENTORNO DE VIVIENDA EL LUCERO</t>
  </si>
  <si>
    <t>SEDE SOCIAL JUNTA DE VECINOS EL LUCERO</t>
  </si>
  <si>
    <t>30,12,2016</t>
  </si>
  <si>
    <t>SEDE CAPILLA, NUESTRA SRA. EL CARMEN SAN GABRIEL</t>
  </si>
  <si>
    <t>28,02,2017</t>
  </si>
  <si>
    <t>30,01,2017</t>
  </si>
  <si>
    <t>AGRUPACION DE REGANTES CANAL HIGUERILLAS</t>
  </si>
  <si>
    <t>COMITÉ HABITACIONAL AMPLIACION, MEJORAMIENTO Y ENTORNO DE VIVIENDA JUNTOS PODEMOS</t>
  </si>
  <si>
    <t>ESCUELA VILLASECA</t>
  </si>
  <si>
    <t>21,03,2017</t>
  </si>
  <si>
    <t>16,03,017</t>
  </si>
  <si>
    <t>TALLER DE DAMAS LAS EMPRENDEDORAS</t>
  </si>
  <si>
    <t>SEDE SOCIAL JUNTA DE VECINOS BICENTENARIO, COMUNA DE RETIRO</t>
  </si>
  <si>
    <t>12,04,2017</t>
  </si>
  <si>
    <t>07,04,2017</t>
  </si>
  <si>
    <t>COMITÉ HABITACIONAL RURAL DE RETIRO III</t>
  </si>
  <si>
    <t>04,05,2017</t>
  </si>
  <si>
    <t>03,05,2017</t>
  </si>
  <si>
    <t>COMITÉ HABITACIONAL, AMPLIACION Y MEJORAMIENTO MI LOGRO</t>
  </si>
  <si>
    <t>SEDE SOCIAL JUNTA DE VECINOS BICENTENARIO II RETIRO</t>
  </si>
  <si>
    <t>08,06,2017</t>
  </si>
  <si>
    <t>AGRUPACION DE ASISTENTES DE LA EDUCACION, LICEO GUILLERMO MARIN</t>
  </si>
  <si>
    <t>SALA MULTITALLER LICEO GUILLERMO MARIN -36 RETIRO</t>
  </si>
  <si>
    <t>27,06,2017</t>
  </si>
  <si>
    <t>29,05,2017</t>
  </si>
  <si>
    <t>TALLER DE DAMAS LA FLOR DE CAMELIA NORTE</t>
  </si>
  <si>
    <t>SEDE SOCIAL JUNTA DE VECINOS CAMELIA NORTE</t>
  </si>
  <si>
    <t>03,08,2017</t>
  </si>
  <si>
    <t>01,08,2017</t>
  </si>
  <si>
    <t>COMITÉ PRO-ADELANTO JUAN PABLO II</t>
  </si>
  <si>
    <t>SEDE SOCIAL VILLA JUAN PABLO II</t>
  </si>
  <si>
    <t>10,08,2017</t>
  </si>
  <si>
    <t>AGRUPACION DEFENSA Y RESCATE ANIMAL RETIRO</t>
  </si>
  <si>
    <t>16,08,2017</t>
  </si>
  <si>
    <t>11,08,2017</t>
  </si>
  <si>
    <t xml:space="preserve">COMITÉ HABITACIONAL MEJORAMIENTO Y AMPLIACION C10 EL REENCUENTRO </t>
  </si>
  <si>
    <t>17,08,2017</t>
  </si>
  <si>
    <t>GRUPO DE FITOTERAPIA PLANTAS QUE SANAN</t>
  </si>
  <si>
    <t>POSTA COPIHUE CALLE JULIO VILLANUEVA S/N COPIHUE</t>
  </si>
  <si>
    <t>18,08,2017</t>
  </si>
  <si>
    <t>03,02,2017</t>
  </si>
  <si>
    <t>20,07,2017</t>
  </si>
  <si>
    <t>16,07,2017</t>
  </si>
  <si>
    <t>05,08,2017</t>
  </si>
  <si>
    <t>20,01,2017</t>
  </si>
  <si>
    <t>23,08,2017</t>
  </si>
  <si>
    <t>73,708,500</t>
  </si>
  <si>
    <t>14,03,2017</t>
  </si>
  <si>
    <t>22,05,2017</t>
  </si>
  <si>
    <t>09,01,2017</t>
  </si>
  <si>
    <t>28,05,2017</t>
  </si>
  <si>
    <t>LUIS ALBERTO</t>
  </si>
  <si>
    <t>LILIANA DEIDAMIA</t>
  </si>
  <si>
    <t>PAOLA LEONARDA</t>
  </si>
  <si>
    <t>PAMELA DEL PILAR</t>
  </si>
  <si>
    <t>ELGUETA</t>
  </si>
  <si>
    <t>MARCELA DEL C.</t>
  </si>
  <si>
    <t>JOSE SEGUNDO</t>
  </si>
  <si>
    <t>PAMELA</t>
  </si>
  <si>
    <t>ARANEDA</t>
  </si>
  <si>
    <t>DARIO ANTONIO</t>
  </si>
  <si>
    <t>XIMENA PAZ</t>
  </si>
  <si>
    <t xml:space="preserve">LABRIN </t>
  </si>
  <si>
    <t>LABRIN</t>
  </si>
  <si>
    <t>MARISELLA</t>
  </si>
  <si>
    <t>LAURA INELIA</t>
  </si>
  <si>
    <t>TERESA DEL R.</t>
  </si>
  <si>
    <t>ABALLAY</t>
  </si>
  <si>
    <t>JUAN RAMON</t>
  </si>
  <si>
    <t>MIGUEL ANGEL</t>
  </si>
  <si>
    <t xml:space="preserve">SALVO </t>
  </si>
  <si>
    <t>MARISOL NIEVES</t>
  </si>
  <si>
    <t xml:space="preserve">PONCE </t>
  </si>
  <si>
    <t>NESTOR EDUARDO</t>
  </si>
  <si>
    <t>MOTECINOS</t>
  </si>
  <si>
    <t>JAIME ANTONIO</t>
  </si>
  <si>
    <t>RIOS</t>
  </si>
  <si>
    <t>MYRTHA</t>
  </si>
  <si>
    <t>MARIA ANGELICA</t>
  </si>
  <si>
    <t xml:space="preserve">ROMERO </t>
  </si>
  <si>
    <t>MARIA ELIANA</t>
  </si>
  <si>
    <t>MARICEL JESUS</t>
  </si>
  <si>
    <t>SYLVIA DE LAS MERC</t>
  </si>
  <si>
    <t>PATRICIA BEATRIZ</t>
  </si>
  <si>
    <t xml:space="preserve">PARADA </t>
  </si>
  <si>
    <t>RAMONA ADRIANA</t>
  </si>
  <si>
    <t>OSVALDO ANTONIO</t>
  </si>
  <si>
    <t xml:space="preserve">JACQUELINE </t>
  </si>
  <si>
    <t xml:space="preserve">MENDEZ </t>
  </si>
  <si>
    <t xml:space="preserve">BRENDA </t>
  </si>
  <si>
    <t>BLANCA DEL C.</t>
  </si>
  <si>
    <t>LUIS GONZALO</t>
  </si>
  <si>
    <t xml:space="preserve">ARAYA </t>
  </si>
  <si>
    <t>26,09,2017</t>
  </si>
  <si>
    <t>25,09,2017</t>
  </si>
  <si>
    <t>PATRICIA FCA.</t>
  </si>
  <si>
    <t>LABRA</t>
  </si>
  <si>
    <t>BESSERER</t>
  </si>
  <si>
    <t>YASNA EMIRSA</t>
  </si>
  <si>
    <t>CESAR ALFONSO</t>
  </si>
  <si>
    <t>ISABEL CRISTINA</t>
  </si>
  <si>
    <t>PATRICIA NOCOL</t>
  </si>
  <si>
    <t xml:space="preserve">MONTES </t>
  </si>
  <si>
    <t>HORMAZABAL</t>
  </si>
  <si>
    <t>INES PAOLA</t>
  </si>
  <si>
    <t>JOSE ALBERTO</t>
  </si>
  <si>
    <t>19,10,2017</t>
  </si>
  <si>
    <t>SUSANA DEL C.</t>
  </si>
  <si>
    <t>20,10,2017</t>
  </si>
  <si>
    <t xml:space="preserve">MARIA ISABEL </t>
  </si>
  <si>
    <t>GABRIELA DEL C.</t>
  </si>
  <si>
    <t>07,10,2017</t>
  </si>
  <si>
    <t>RODRIGO ANDRES</t>
  </si>
  <si>
    <t>JORGE ENRIQUE</t>
  </si>
  <si>
    <t>MARDONES</t>
  </si>
  <si>
    <t>30,10,2017</t>
  </si>
  <si>
    <t>08,09,2017</t>
  </si>
  <si>
    <t>PATRICIA DEL C.</t>
  </si>
  <si>
    <t>YESSENIA DEL PILAR</t>
  </si>
  <si>
    <t>CENTRO DE EQUINOTERAPIA MANOS UNIDAS</t>
  </si>
  <si>
    <t>ESCUELA LOS CUARTELES KILOMETRO 23,5 LOS CUARTELES</t>
  </si>
  <si>
    <t>17,10,2017</t>
  </si>
  <si>
    <t>23,11,2017</t>
  </si>
  <si>
    <t>MANUEL JOSE</t>
  </si>
  <si>
    <t>ALTAMIRANO</t>
  </si>
  <si>
    <t>ANGELINA</t>
  </si>
  <si>
    <t>PADILLA</t>
  </si>
  <si>
    <t>ESCUELA DE FORMACION SOCIAL, CULTURAL Y DEPORTIVA SUPER CAMPEONES SECTOR QUILLAIMO</t>
  </si>
  <si>
    <t>SALA DE REUNIONES ESCUELA AJIAL</t>
  </si>
  <si>
    <t>07,09,2017</t>
  </si>
  <si>
    <t>05,09,2017</t>
  </si>
  <si>
    <t>PAREJA</t>
  </si>
  <si>
    <t>GABRIELA</t>
  </si>
  <si>
    <t>BRISALIA</t>
  </si>
  <si>
    <t>24,12,2017</t>
  </si>
  <si>
    <t>PAULO ENRIQUE</t>
  </si>
  <si>
    <t>05,01,2018</t>
  </si>
  <si>
    <t>FLORIDOR</t>
  </si>
  <si>
    <t>MARTIN DANILO</t>
  </si>
  <si>
    <t>SIBONEY DANITZA</t>
  </si>
  <si>
    <t>CRISTIAN JESUS</t>
  </si>
  <si>
    <t>COMITÉ HABITACIONAL RURAL DE RETIRO IV</t>
  </si>
  <si>
    <t>SALON CONSISTORIAL I. MUNICIPALIDAD DE RETIRO</t>
  </si>
  <si>
    <t>11,01,2018</t>
  </si>
  <si>
    <t>18,12,2017</t>
  </si>
  <si>
    <t>JOSE ELOI</t>
  </si>
  <si>
    <t>CENTRO DE DESARROLLOSOCIAL, CULTURAL Y RECREATIVO LA VIRGEN UNE CORAZONES QUILLAIMO</t>
  </si>
  <si>
    <t>CASA PARTICULAR DE SOCIO QUILLAIMO NORTE</t>
  </si>
  <si>
    <t>02,01,2018</t>
  </si>
  <si>
    <t>17,02,2018</t>
  </si>
  <si>
    <t>ROBINSON ALBERTO</t>
  </si>
  <si>
    <t>GALVEZ</t>
  </si>
  <si>
    <t>MABEL MAGDALENA</t>
  </si>
  <si>
    <t>CRISTIAN ANDRES</t>
  </si>
  <si>
    <t>02,03,2018</t>
  </si>
  <si>
    <t xml:space="preserve">ANA MARIA </t>
  </si>
  <si>
    <t>VILUGRON</t>
  </si>
  <si>
    <t>CENTRO DE DESARROLLO SOCIAL, CULTURAL Y RECREATIVO TETIENDO UNA MANO</t>
  </si>
  <si>
    <t>SALON COMUNITARIO DE VILLASECA</t>
  </si>
  <si>
    <t>02,10,2017</t>
  </si>
  <si>
    <t>13,11,2017</t>
  </si>
  <si>
    <t>YESENIA MARISEL</t>
  </si>
  <si>
    <t>BELTRAN</t>
  </si>
  <si>
    <t>LUZ PATRICIA</t>
  </si>
  <si>
    <t>AGRUPACION DE COMERCIANTES LOS ARBOLITOS</t>
  </si>
  <si>
    <t>SEDE SOCIAL JUNTA DE VECINOS SAN ALBERTO</t>
  </si>
  <si>
    <t>14,02,2018</t>
  </si>
  <si>
    <t>FREDYS</t>
  </si>
  <si>
    <t>VEGAS</t>
  </si>
  <si>
    <t>08,03,2018</t>
  </si>
  <si>
    <t>ELIANA DEL ROSARIO</t>
  </si>
  <si>
    <t>NELLY DEL CARMEN</t>
  </si>
  <si>
    <t>ROSA DEL CARMEN</t>
  </si>
  <si>
    <t>BASOALTO</t>
  </si>
  <si>
    <t>CLUB DEPORTIVO RETIRO - CDR</t>
  </si>
  <si>
    <t>CASA PARTICULAR DE SOCIO SANTA DELFINA</t>
  </si>
  <si>
    <t>26,02,2018</t>
  </si>
  <si>
    <t>21,02,2018</t>
  </si>
  <si>
    <t>VARAS</t>
  </si>
  <si>
    <t>COMITÉ DE AGUA POTABLE RURAL ACCESO SUR MEMBRILLAR</t>
  </si>
  <si>
    <t>16,02,2018</t>
  </si>
  <si>
    <t>MARIA EUGENIA</t>
  </si>
  <si>
    <t>ROSA ELENA</t>
  </si>
  <si>
    <t>15,03,2018</t>
  </si>
  <si>
    <t>ANITA EUGENIA</t>
  </si>
  <si>
    <t>CUIZA</t>
  </si>
  <si>
    <t>MINDA</t>
  </si>
  <si>
    <t>16,03,2018</t>
  </si>
  <si>
    <t>AMIRTA DEL C.</t>
  </si>
  <si>
    <t>CLARA GLORIA</t>
  </si>
  <si>
    <t>09,03,2018</t>
  </si>
  <si>
    <t>JEREZ</t>
  </si>
  <si>
    <t>FABIOLA VIVIANA</t>
  </si>
  <si>
    <t>CENTRO DE PADRES Y APODERADOS JARDIN BROTECITOS DE MI TIERRA</t>
  </si>
  <si>
    <t>SALA JARDIN INFANTIL BROTECITOS DE MI TIERRA COMUNA DE RETIRO</t>
  </si>
  <si>
    <t>12,10,2017</t>
  </si>
  <si>
    <t>29,03,2018</t>
  </si>
  <si>
    <t>VIVIANA ANDREA</t>
  </si>
  <si>
    <t>JOHANA DEL CARMEN</t>
  </si>
  <si>
    <t>13,03,2018</t>
  </si>
  <si>
    <t xml:space="preserve">NORA </t>
  </si>
  <si>
    <t>ANTUNEZ</t>
  </si>
  <si>
    <t>VELOZO</t>
  </si>
  <si>
    <t>10,03,2018</t>
  </si>
  <si>
    <t xml:space="preserve">ANSELMO </t>
  </si>
  <si>
    <t>04,04,2018</t>
  </si>
  <si>
    <t>ALICIA DEL C.</t>
  </si>
  <si>
    <t>10,04,2018</t>
  </si>
  <si>
    <t>FLORENTINA</t>
  </si>
  <si>
    <t>ISOLINA DEL C.</t>
  </si>
  <si>
    <t>27,03,2018</t>
  </si>
  <si>
    <t>MARIA DELFINA</t>
  </si>
  <si>
    <t>GABRIELA VALERIA</t>
  </si>
  <si>
    <t>ISABEL ANGELICA</t>
  </si>
  <si>
    <t>09,04,2018</t>
  </si>
  <si>
    <t>JESSICA SOFIA</t>
  </si>
  <si>
    <t>OLIVARES</t>
  </si>
  <si>
    <t>20,04,2018</t>
  </si>
  <si>
    <t>MARIA MAGDALENA</t>
  </si>
  <si>
    <t>JESSICA ALEJANDRA</t>
  </si>
  <si>
    <t>16,04,2018</t>
  </si>
  <si>
    <t>28,04,2018</t>
  </si>
  <si>
    <t>ALEJANDRA  INES</t>
  </si>
  <si>
    <t>28,01,2018</t>
  </si>
  <si>
    <t>ROBERTO ANTONIO</t>
  </si>
  <si>
    <t>23,03,2018</t>
  </si>
  <si>
    <t>YOHANA MARIA V.</t>
  </si>
  <si>
    <t>13,04,2018</t>
  </si>
  <si>
    <t>TELEFONOS</t>
  </si>
  <si>
    <t>73-2286002</t>
  </si>
  <si>
    <t>YASNA</t>
  </si>
  <si>
    <t>LAGOD</t>
  </si>
  <si>
    <t>WALTON</t>
  </si>
  <si>
    <t>GOLDA</t>
  </si>
  <si>
    <t>YENNY</t>
  </si>
  <si>
    <t xml:space="preserve">MONTECINO </t>
  </si>
  <si>
    <t>AVILA</t>
  </si>
  <si>
    <t>MARIA VICTORIA</t>
  </si>
  <si>
    <t>ROSA JANETTE</t>
  </si>
  <si>
    <t>06,08,2016</t>
  </si>
  <si>
    <t>26,07,2016</t>
  </si>
  <si>
    <t>16,08,2016</t>
  </si>
  <si>
    <t>22,12,2016</t>
  </si>
  <si>
    <t>04,07,2016</t>
  </si>
  <si>
    <t>21,08,2017</t>
  </si>
  <si>
    <t>25,11,2016</t>
  </si>
  <si>
    <t>11,11,2016</t>
  </si>
  <si>
    <t>22,12,2017</t>
  </si>
  <si>
    <t>09,09,2018</t>
  </si>
  <si>
    <t>17,11,2017</t>
  </si>
  <si>
    <t>28,12,2016</t>
  </si>
  <si>
    <t>16,01,2018</t>
  </si>
  <si>
    <t>09,01,2018</t>
  </si>
  <si>
    <t>27,08,2016</t>
  </si>
  <si>
    <t>22,10,2016</t>
  </si>
  <si>
    <t>10,02,2017</t>
  </si>
  <si>
    <t>02,09,2016</t>
  </si>
  <si>
    <t>28,11,2016</t>
  </si>
  <si>
    <t>17,02,2017</t>
  </si>
  <si>
    <t>05,03,2018</t>
  </si>
  <si>
    <t>22,11,2016</t>
  </si>
  <si>
    <t>ESMERALDA</t>
  </si>
  <si>
    <t>CIFUENTES</t>
  </si>
  <si>
    <t>CRUZ</t>
  </si>
  <si>
    <t>SOLIS</t>
  </si>
  <si>
    <t>NORMABUENA</t>
  </si>
  <si>
    <t>PASCUAL</t>
  </si>
  <si>
    <t>OVIDIO</t>
  </si>
  <si>
    <t>JOEL</t>
  </si>
  <si>
    <t xml:space="preserve">RENE </t>
  </si>
  <si>
    <t>CELIN</t>
  </si>
  <si>
    <t>IVONNE</t>
  </si>
  <si>
    <t>SANTANDER</t>
  </si>
  <si>
    <t>23,04,2018</t>
  </si>
  <si>
    <t>CAROLINA ANDREA</t>
  </si>
  <si>
    <t>GOZALEZ</t>
  </si>
  <si>
    <t>MONSERRAT</t>
  </si>
  <si>
    <t>TALLER DE DAMAS CATALEYA</t>
  </si>
  <si>
    <t>CASA PARTICULAR DE SOCIA SANTA ISABEL</t>
  </si>
  <si>
    <t>04,05,2018</t>
  </si>
  <si>
    <t>26,04,2018</t>
  </si>
  <si>
    <t>09,05,2018</t>
  </si>
  <si>
    <t>PAMELA ALEJANDRA</t>
  </si>
  <si>
    <t>DANITZA ORIANA</t>
  </si>
  <si>
    <t>TERESA IVON</t>
  </si>
  <si>
    <t>26,05,2018</t>
  </si>
  <si>
    <t>LUIS ADRIAN</t>
  </si>
  <si>
    <t>TRANSITO</t>
  </si>
  <si>
    <t>BASTIDAS</t>
  </si>
  <si>
    <t>24,04,2018</t>
  </si>
  <si>
    <t>JUAN ALBERTO</t>
  </si>
  <si>
    <t>ELADIO ANTONIO</t>
  </si>
  <si>
    <t>02,06,2018</t>
  </si>
  <si>
    <t>15,06,2018</t>
  </si>
  <si>
    <t>MIRNA GABRIELA</t>
  </si>
  <si>
    <t xml:space="preserve">IBAÑEZ </t>
  </si>
  <si>
    <t>LILIANA MARCELA</t>
  </si>
  <si>
    <t>LORETO INES</t>
  </si>
  <si>
    <t>12,06,2018</t>
  </si>
  <si>
    <t>MARIANA DEL C.</t>
  </si>
  <si>
    <t>CLEMENTINA</t>
  </si>
  <si>
    <t>UTRERAS</t>
  </si>
  <si>
    <t>CLUB DE HUASOS UNION DE RETIRO</t>
  </si>
  <si>
    <t>CASA PARTICULAR DE SOCIO, UNION SAN JOSE COMUNA DE RETIRO</t>
  </si>
  <si>
    <t>01,06,2018</t>
  </si>
  <si>
    <t>RAMIRO</t>
  </si>
  <si>
    <t>EMILIO</t>
  </si>
  <si>
    <t>03,05,2018</t>
  </si>
  <si>
    <t>MARIA CECILIA</t>
  </si>
  <si>
    <t>28,06,2018</t>
  </si>
  <si>
    <t>CASA PARTICULAR DE SOCIO</t>
  </si>
  <si>
    <t>MOISES</t>
  </si>
  <si>
    <t>LUZ MARIA</t>
  </si>
  <si>
    <t xml:space="preserve">MAUREIRA </t>
  </si>
  <si>
    <t>SEDE SOCIAL JUNTA DE VECINOS EJERCITO DE CHILE</t>
  </si>
  <si>
    <t>MARORIE SOLEDAD</t>
  </si>
  <si>
    <t>MAURICIO ANDRES</t>
  </si>
  <si>
    <t>AYANCAN</t>
  </si>
  <si>
    <t>19,04,2018</t>
  </si>
  <si>
    <t>ESTEBAN JOSE</t>
  </si>
  <si>
    <t>OSCAR ANTONIO</t>
  </si>
  <si>
    <t>31,07,2018</t>
  </si>
  <si>
    <t>MARIA TRINIDAD</t>
  </si>
  <si>
    <t xml:space="preserve">GONZALEZ </t>
  </si>
  <si>
    <t>GRUPO DE FITOTERAPIA LAWEN VILLASECA-RETIRO</t>
  </si>
  <si>
    <t>POSTA VILLASECA COMUNA DE RETIRO</t>
  </si>
  <si>
    <t>22,06,2018</t>
  </si>
  <si>
    <t>AGRUPACION GUATITA DE DELANTAL RETIRO</t>
  </si>
  <si>
    <t xml:space="preserve">DEPENDENCIAS DEL LICEO ANTIGUO </t>
  </si>
  <si>
    <t>25,07,2018</t>
  </si>
  <si>
    <t>ICNELIA</t>
  </si>
  <si>
    <t>PASSEK</t>
  </si>
  <si>
    <t>CAMILA DE LOS ANG</t>
  </si>
  <si>
    <t xml:space="preserve">HERNANDEZ </t>
  </si>
  <si>
    <t>MARIA JESUS</t>
  </si>
  <si>
    <t xml:space="preserve">ESCOBAR </t>
  </si>
  <si>
    <t>ENRIQUE ALFONSO</t>
  </si>
  <si>
    <t>TALLER DE DAMAS LAS MARAVILLAS</t>
  </si>
  <si>
    <t>SEDE SOCIAL ESTACION DE ENFERMERIA VILLA BICENTENARIO</t>
  </si>
  <si>
    <t>24,07,2018</t>
  </si>
  <si>
    <t>25,06,2018</t>
  </si>
  <si>
    <t xml:space="preserve">KATHERINE </t>
  </si>
  <si>
    <t>AEDO</t>
  </si>
  <si>
    <t>CASA PARTICULAR DE SOCIA SECTOR RINCON VALDES COMUNA DE RETIRO</t>
  </si>
  <si>
    <t>24,08,2018</t>
  </si>
  <si>
    <t>10,08,2018</t>
  </si>
  <si>
    <t>27,08,2018</t>
  </si>
  <si>
    <t>16,07,2018</t>
  </si>
  <si>
    <t>ANDRES ANTONIO</t>
  </si>
  <si>
    <t>30,09,2018</t>
  </si>
  <si>
    <t>VANESSA</t>
  </si>
  <si>
    <t xml:space="preserve">JUDITH </t>
  </si>
  <si>
    <t>03,04,2018</t>
  </si>
  <si>
    <t>DENISSE SILVANA</t>
  </si>
  <si>
    <t>BARRIA</t>
  </si>
  <si>
    <t>EDUARDO ANTONIO</t>
  </si>
  <si>
    <t>CORE</t>
  </si>
  <si>
    <t>FELIPE ALBERTO</t>
  </si>
  <si>
    <t xml:space="preserve">CLAUDIO ENRIQUE </t>
  </si>
  <si>
    <t>ABARZUA</t>
  </si>
  <si>
    <t xml:space="preserve">MARCIA </t>
  </si>
  <si>
    <t>16,08,2018</t>
  </si>
  <si>
    <t>ADELINA DEL C.</t>
  </si>
  <si>
    <t>TALLER DE DAMAS RUBI EL LUCERO</t>
  </si>
  <si>
    <t>06,09,2018</t>
  </si>
  <si>
    <t>31,08,2018</t>
  </si>
  <si>
    <t>AGRUPACION DE REGANTES CANAL SAN RAMON</t>
  </si>
  <si>
    <t>SEDE JUNTA DE VECINOS SAN RAMON</t>
  </si>
  <si>
    <t>11,09,2018</t>
  </si>
  <si>
    <t>30,08,2018</t>
  </si>
  <si>
    <t>TEODORO</t>
  </si>
  <si>
    <t>07,08,2018</t>
  </si>
  <si>
    <t>08,09,2018</t>
  </si>
  <si>
    <t xml:space="preserve">BERNARDA  </t>
  </si>
  <si>
    <t>GLORIA MARGOT</t>
  </si>
  <si>
    <t xml:space="preserve">MARTA </t>
  </si>
  <si>
    <t>LINDERMAN</t>
  </si>
  <si>
    <t>MARIA JUDITH</t>
  </si>
  <si>
    <t>ESTER RUTH</t>
  </si>
  <si>
    <t>FERNANDEZ</t>
  </si>
  <si>
    <t>MONICA AMADA</t>
  </si>
  <si>
    <t>CELIA ROSA</t>
  </si>
  <si>
    <t>04,10,2018</t>
  </si>
  <si>
    <t>JOSE VICENTE</t>
  </si>
  <si>
    <t>15,09,2018</t>
  </si>
  <si>
    <t>JOSE ALFREDO</t>
  </si>
  <si>
    <t>15,10,2018</t>
  </si>
  <si>
    <t>JULIA DEL C.</t>
  </si>
  <si>
    <t>SEMPE</t>
  </si>
  <si>
    <t>08,10,2018</t>
  </si>
  <si>
    <t>13,12,2018</t>
  </si>
  <si>
    <t xml:space="preserve">AGURTO </t>
  </si>
  <si>
    <t>ANDREA DEL C.</t>
  </si>
  <si>
    <t>27,11,2018</t>
  </si>
  <si>
    <t>MILA DE LAS MERC.</t>
  </si>
  <si>
    <t>JEANNETTE NATALY</t>
  </si>
  <si>
    <t>TATIANA ANDREA</t>
  </si>
  <si>
    <t>29,09,2017</t>
  </si>
  <si>
    <t>11,12,2018</t>
  </si>
  <si>
    <t>JOSE RAUL</t>
  </si>
  <si>
    <t>EVELYN CAROLINA</t>
  </si>
  <si>
    <t>CUB DE ADULTO MAYOR RINCON VALDES</t>
  </si>
  <si>
    <t>CAPILLA CATOLICA RINCON VALDES COMUNA DE RETIRO</t>
  </si>
  <si>
    <t>14,12,2018</t>
  </si>
  <si>
    <t>04,12,2018</t>
  </si>
  <si>
    <t>ORMEÑO</t>
  </si>
  <si>
    <t>TALLER DE DAMAS NIDO DE ABEJITAS</t>
  </si>
  <si>
    <t>SEDE CAPILLA CATOLICA SECTOR SAN GABRIEL HIGUERILLAS</t>
  </si>
  <si>
    <t>09,01,2019</t>
  </si>
  <si>
    <t>27,12,2018</t>
  </si>
  <si>
    <t>AUDELIA</t>
  </si>
  <si>
    <t>COMITÉ DE PAVIMENTACION PARTICIPATIVA SANTA ISABEL DE LOS ROBLES</t>
  </si>
  <si>
    <t>CASINO JUNTA DE VECINOS SECTOR SANTA ISABEL, COMUNA DE RETIRO</t>
  </si>
  <si>
    <t>31,12,2018</t>
  </si>
  <si>
    <t>NEIDA</t>
  </si>
  <si>
    <t>CLUB DE ADULTO MAYOR LA VIDA ES BELLA DE COPIHUE</t>
  </si>
  <si>
    <t>SEDE SOCIAL DE LA JUNTA DE VECINOS COPIHUE, COMUNA DE RETIRO</t>
  </si>
  <si>
    <t>02,01,2019</t>
  </si>
  <si>
    <t>21,01,2019</t>
  </si>
  <si>
    <t>ADRIANA BEATRIZ</t>
  </si>
  <si>
    <t>IGNACIO DEL TRANS</t>
  </si>
  <si>
    <t>LUCIANO ANTONIO</t>
  </si>
  <si>
    <t>16,01,2019</t>
  </si>
  <si>
    <t>28,01,2019</t>
  </si>
  <si>
    <t>MIREYA DEL C.</t>
  </si>
  <si>
    <t>19,11,2018</t>
  </si>
  <si>
    <t>31,01,2019</t>
  </si>
  <si>
    <t xml:space="preserve">MARIA MARGARITA </t>
  </si>
  <si>
    <t>05,01,2019</t>
  </si>
  <si>
    <t>JORGE RICARDO</t>
  </si>
  <si>
    <t>COMITÉ HABITACIONAL LA HACIENDA DE RETIRO</t>
  </si>
  <si>
    <t>10,01,2019</t>
  </si>
  <si>
    <t>26,12,2018</t>
  </si>
  <si>
    <t>24,01,2019</t>
  </si>
  <si>
    <t>PATRICIO ENRIQUE</t>
  </si>
  <si>
    <t>DEISY NICOL</t>
  </si>
  <si>
    <t>03,03,2019</t>
  </si>
  <si>
    <t>SEDE SOCIAL JUNTA DE VECINOS AMELIA COMUNA DE RETIRO</t>
  </si>
  <si>
    <t>17,01,2019</t>
  </si>
  <si>
    <t>08,01,2019</t>
  </si>
  <si>
    <t xml:space="preserve">HERMINIA </t>
  </si>
  <si>
    <t>NUÑEZ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</si>
  <si>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</si>
  <si>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06,03,2019</t>
  </si>
  <si>
    <t>MARIA GLORIA</t>
  </si>
  <si>
    <t xml:space="preserve">TRONCOSO </t>
  </si>
  <si>
    <t>15,03,2019</t>
  </si>
  <si>
    <t>CLUB DEPORTIVO FORMATIVO SOCIAL Y CULTURAL DE BASQUETBOL DE RETIRO</t>
  </si>
  <si>
    <t>08,02,2019</t>
  </si>
  <si>
    <t>07,02,2019</t>
  </si>
  <si>
    <t>MATIAS</t>
  </si>
  <si>
    <t>TALLER DE DAMAS MANOS CREATIVAS DE RETIRO</t>
  </si>
  <si>
    <t>27,02,2019</t>
  </si>
  <si>
    <t>GRUPO DE ADULTO MAYOR RENACER DE SANTA AMELIA</t>
  </si>
  <si>
    <t>14,03,2019</t>
  </si>
  <si>
    <t>07,03,2019</t>
  </si>
  <si>
    <t>DEBORA JANET</t>
  </si>
  <si>
    <t>JOFRE</t>
  </si>
  <si>
    <t>MARCELA TERESA</t>
  </si>
  <si>
    <t>LUCIA DEL CARMEN</t>
  </si>
  <si>
    <t>19,03,2019</t>
  </si>
  <si>
    <t>16,03,2019</t>
  </si>
  <si>
    <t>LEONARDO ANDRES</t>
  </si>
  <si>
    <t>CLAUDIA DEL CARMEN</t>
  </si>
  <si>
    <t>02,08,2018</t>
  </si>
  <si>
    <t>SERGIO ENRIQUE</t>
  </si>
  <si>
    <t>MARIA NELLY</t>
  </si>
  <si>
    <t xml:space="preserve">CLOTILDE </t>
  </si>
  <si>
    <t>HERNANDE</t>
  </si>
  <si>
    <t>ROSA GENOVEVA</t>
  </si>
  <si>
    <t>11,04,2019</t>
  </si>
  <si>
    <t>20,12,2018</t>
  </si>
  <si>
    <t xml:space="preserve">MARIA SOLEDAD </t>
  </si>
  <si>
    <t>VILLARREAL</t>
  </si>
  <si>
    <t>VIDAL</t>
  </si>
  <si>
    <t>MARTA DEL C.</t>
  </si>
  <si>
    <t>03,04,2019</t>
  </si>
  <si>
    <t>JEANNETTE DEL C.</t>
  </si>
  <si>
    <t>MABEL DE LAS MERC.</t>
  </si>
  <si>
    <t>07,04,2019</t>
  </si>
  <si>
    <t>10,04,2019</t>
  </si>
  <si>
    <t>BRISALIA XIMENA</t>
  </si>
  <si>
    <t>LUCIA VICTORIA</t>
  </si>
  <si>
    <t>09,04,2019</t>
  </si>
  <si>
    <t>TAMAYO</t>
  </si>
  <si>
    <t>VERA</t>
  </si>
  <si>
    <t>CAROLINA DEL C.</t>
  </si>
  <si>
    <t>MARIA CRISTINA</t>
  </si>
  <si>
    <t>AGRUPACION DE AMIGOS DE BOMBEROS COPIHUE</t>
  </si>
  <si>
    <t>SALON SEGUNDA COMPAÑÍA OSCAR BAUERLE CALLE 1 S/N COPIHUE</t>
  </si>
  <si>
    <t>01,04,2019</t>
  </si>
  <si>
    <t>28,03,2019</t>
  </si>
  <si>
    <t>ROSALES</t>
  </si>
  <si>
    <t>HELIDA</t>
  </si>
  <si>
    <t>SAEZ</t>
  </si>
  <si>
    <t>06,04,2019</t>
  </si>
  <si>
    <t xml:space="preserve">YAÑEZ </t>
  </si>
  <si>
    <t>MARCELO ANTONIO</t>
  </si>
  <si>
    <t>AGRUPACION DE ARTESANOS ENTRE TRAMAS Y URDIEMBRES</t>
  </si>
  <si>
    <t>SALON CONSISTORIAL DE LA I. MUNICIPALIDAD DE RETRO</t>
  </si>
  <si>
    <t>18,03,2019</t>
  </si>
  <si>
    <t>ZULEMA</t>
  </si>
  <si>
    <t>ANA RUTH</t>
  </si>
  <si>
    <t>05,04,2019</t>
  </si>
  <si>
    <t>JUANA ROSA</t>
  </si>
  <si>
    <t>PAULINA DEL CARMEN</t>
  </si>
  <si>
    <t>ESINACE</t>
  </si>
  <si>
    <t>MARIA RAQUEL</t>
  </si>
  <si>
    <t>16,04,2019</t>
  </si>
  <si>
    <t>LUISA AURORA</t>
  </si>
  <si>
    <t>JESSICA ANDREA</t>
  </si>
  <si>
    <t>30,03,2019</t>
  </si>
  <si>
    <t>MARIA SALAZAR ÑUÑOZ</t>
  </si>
  <si>
    <t>MIGUEL ARAVENA ARELLANO</t>
  </si>
  <si>
    <t>DORALISA HENRIQUEZ FUENTES</t>
  </si>
  <si>
    <t>MARITZA ESCOBAR MEDINA</t>
  </si>
  <si>
    <t>LUIS PEREZ ARAVENA</t>
  </si>
  <si>
    <t>18,04,2019</t>
  </si>
  <si>
    <t xml:space="preserve">PEREIRA  </t>
  </si>
  <si>
    <t>AGRUPACION DE PROCUCTORES ORGANICOS DE RETIRO</t>
  </si>
  <si>
    <t>CASA PARTICULAR DE SOCIO, PARCELA 84, LOTE 1 S/N</t>
  </si>
  <si>
    <t>02,04,2019</t>
  </si>
  <si>
    <t>OSVALDO</t>
  </si>
  <si>
    <t>PAMELA SOLANGE</t>
  </si>
  <si>
    <t>JOSSELIN</t>
  </si>
  <si>
    <t>30,04,2019</t>
  </si>
  <si>
    <t>EUSTARGIO ANTONIO</t>
  </si>
  <si>
    <t>05,03,2019</t>
  </si>
  <si>
    <t>06,05,2019</t>
  </si>
  <si>
    <t>09,05,2019</t>
  </si>
  <si>
    <t>JUANA DE DIOS</t>
  </si>
  <si>
    <t>AURELIA DEL C.</t>
  </si>
  <si>
    <t>LAURA ELIZABETH</t>
  </si>
  <si>
    <t>03,05,2019</t>
  </si>
  <si>
    <t>CARES</t>
  </si>
  <si>
    <t>MARIA ALICIA</t>
  </si>
  <si>
    <t>COMITÉ HABITACIONAL ENTRE LAZOS DE RETIRO</t>
  </si>
  <si>
    <t>SEDE JUNTA DE VECINOS SANTA CECILIA</t>
  </si>
  <si>
    <t>15,04,2019</t>
  </si>
  <si>
    <t>ARCOS</t>
  </si>
  <si>
    <t>05,05,2019</t>
  </si>
  <si>
    <t>MILA DEL CARMEN</t>
  </si>
  <si>
    <t>JULIO HERNAN</t>
  </si>
  <si>
    <t>12,05,2019</t>
  </si>
  <si>
    <t>16,05,2019</t>
  </si>
  <si>
    <t>23,04,2019</t>
  </si>
  <si>
    <t>534-A</t>
  </si>
  <si>
    <t>MIRIAM DEL C.</t>
  </si>
  <si>
    <t>FRIZ</t>
  </si>
  <si>
    <t xml:space="preserve">JACKELINE </t>
  </si>
  <si>
    <t xml:space="preserve">TAPIA </t>
  </si>
  <si>
    <t>MARIA VALESCA</t>
  </si>
  <si>
    <t>ESCUELA DE TENIS DE RETIRO</t>
  </si>
  <si>
    <t>SEGUNDO</t>
  </si>
  <si>
    <t xml:space="preserve">AARON </t>
  </si>
  <si>
    <t>CUEVAS</t>
  </si>
  <si>
    <t>RICHARD</t>
  </si>
  <si>
    <t>PINTO</t>
  </si>
  <si>
    <t>TALLER DE DAMAS LAS ARAÑITAS DE RINCON VALDES</t>
  </si>
  <si>
    <t>24,09,2019</t>
  </si>
  <si>
    <t>06,06,2019</t>
  </si>
  <si>
    <t>GLADYS ROSA</t>
  </si>
  <si>
    <t>02,03,2019</t>
  </si>
  <si>
    <t>ALICIA DEL CARMEN</t>
  </si>
  <si>
    <t>26,05,2019</t>
  </si>
  <si>
    <t>JERONIMO DE LA CRUZ</t>
  </si>
  <si>
    <t>25,05,2019</t>
  </si>
  <si>
    <t>BETTY PATRICIA</t>
  </si>
  <si>
    <t>MARIA ANTONIA</t>
  </si>
  <si>
    <t>SALON IGLESIA EVANGELICA SANTA TERESA</t>
  </si>
  <si>
    <t>02,07,2019</t>
  </si>
  <si>
    <t>01,07,2019</t>
  </si>
  <si>
    <t>CASA PARTICULAR DE SOCIO SECTOR MELOCOTON</t>
  </si>
  <si>
    <t>04,07,2019</t>
  </si>
  <si>
    <t>AGRUPACION DE MUJERES EMPRENDEDORAS DE CAMELIAS</t>
  </si>
  <si>
    <t>SEDE SOCIAL JUNTA DE VECINOS PADRE FERNANDO LAS CAMELIAS</t>
  </si>
  <si>
    <t>05,07,2019</t>
  </si>
  <si>
    <t xml:space="preserve">JAVIER DE JESUS </t>
  </si>
  <si>
    <t>13,07,2019</t>
  </si>
  <si>
    <t>15,07,2019</t>
  </si>
  <si>
    <t xml:space="preserve">ZOILA </t>
  </si>
  <si>
    <t>20,07,2018</t>
  </si>
  <si>
    <t>ELIZABETH ALEJANDRA</t>
  </si>
  <si>
    <t xml:space="preserve">CARINA GUISELA </t>
  </si>
  <si>
    <t>HIDALDO</t>
  </si>
  <si>
    <t>NATHALY DEL C.</t>
  </si>
  <si>
    <t xml:space="preserve">LEON </t>
  </si>
  <si>
    <t>20,07,2019</t>
  </si>
  <si>
    <t>YENIFER ANLLELA</t>
  </si>
  <si>
    <t>DANIEL ALEJANDRO</t>
  </si>
  <si>
    <t>LEONARDO</t>
  </si>
  <si>
    <t>MARCIA</t>
  </si>
  <si>
    <t>FUENSALIDA</t>
  </si>
  <si>
    <t>05,06,2019</t>
  </si>
  <si>
    <t>HUGO LEON</t>
  </si>
  <si>
    <t>TOMAS ENRIQUE</t>
  </si>
  <si>
    <t>VERDUGO</t>
  </si>
  <si>
    <t>JULIO CESAR</t>
  </si>
  <si>
    <t>04,08,2019</t>
  </si>
  <si>
    <t>CASARETTO</t>
  </si>
  <si>
    <t>IVAN LUIS</t>
  </si>
  <si>
    <t>PATRICIA SOLEDAD</t>
  </si>
  <si>
    <t>14,08,2019</t>
  </si>
  <si>
    <t>JESSICA DE LOURDES</t>
  </si>
  <si>
    <t>29,01,2019</t>
  </si>
  <si>
    <t>CAMILO ESTEBAN</t>
  </si>
  <si>
    <t>EDUARDO ALEXIS</t>
  </si>
  <si>
    <t>DESPOUSE</t>
  </si>
  <si>
    <t>FUENTEALBA</t>
  </si>
  <si>
    <t>MARLENE ALEXANDRA</t>
  </si>
  <si>
    <t>22,08,2019</t>
  </si>
  <si>
    <t>MACARENA DEL CARMEN</t>
  </si>
  <si>
    <t>AMANDA MARIA MAGD</t>
  </si>
  <si>
    <t>10,07,2019</t>
  </si>
  <si>
    <t>MAGALY  ALEJANDRA</t>
  </si>
  <si>
    <t>11,06,2019</t>
  </si>
  <si>
    <t>MONICA ADRIANA</t>
  </si>
  <si>
    <t>HAYDEE DE LAS MERC</t>
  </si>
  <si>
    <t>LEONARDO ALBERTO</t>
  </si>
  <si>
    <t>SEDE SOCIAL JJ.VV RETIRO</t>
  </si>
  <si>
    <t>24,08,2019</t>
  </si>
  <si>
    <t>SANDRA MARGARITA</t>
  </si>
  <si>
    <t>GABRIELA BERNARDA</t>
  </si>
  <si>
    <t>MARISOL DEL CARMEN</t>
  </si>
  <si>
    <t>01,05,2019</t>
  </si>
  <si>
    <t>ROSA  HERMINIA</t>
  </si>
  <si>
    <t>BERTA LIDIA</t>
  </si>
  <si>
    <t xml:space="preserve">MORENO </t>
  </si>
  <si>
    <t>GABRIEL ANTONIO</t>
  </si>
  <si>
    <t>07,07,2019</t>
  </si>
  <si>
    <t>PATRICIO VENERANDO</t>
  </si>
  <si>
    <t>LEONOR ISABEL</t>
  </si>
  <si>
    <t>27,03,2019</t>
  </si>
  <si>
    <t>JULIA DEL CARMEN</t>
  </si>
  <si>
    <t>14,09,2019</t>
  </si>
  <si>
    <t>MARIO ANTONIO</t>
  </si>
  <si>
    <t>RODRIGO ALEXIS</t>
  </si>
  <si>
    <t>04,10,2019</t>
  </si>
  <si>
    <t>MATIAS NICOLAS</t>
  </si>
  <si>
    <t>GOERGINA ANDREA</t>
  </si>
  <si>
    <t>FRANCISCA MARILU</t>
  </si>
  <si>
    <t>02,09,2019</t>
  </si>
  <si>
    <t>COMITÉ HABITACIONAL MELOCOTON DE RETIRO</t>
  </si>
  <si>
    <t xml:space="preserve">DIONISIA </t>
  </si>
  <si>
    <t>10,08,2019</t>
  </si>
  <si>
    <t>OMAR ANTONIO</t>
  </si>
  <si>
    <t>12,10,2019</t>
  </si>
  <si>
    <t>TALLER DE TEMPORERAS, COPIHUE</t>
  </si>
  <si>
    <t>SALON IGLESIA NUESTRA SEÑORA DEL CARMEN, COPIHUE, COMUNA DE RETIRO</t>
  </si>
  <si>
    <t>03,09,2019</t>
  </si>
  <si>
    <t>21,08,2019</t>
  </si>
  <si>
    <t xml:space="preserve">MARISOL </t>
  </si>
  <si>
    <t>COMITÉ HABITACIONAL LA RINCONADA</t>
  </si>
  <si>
    <t>27,08,2019</t>
  </si>
  <si>
    <t>ARMANDO</t>
  </si>
  <si>
    <t>JUNTA DE VIGLANCIA VILLASECA Y ALEDEDORES</t>
  </si>
  <si>
    <t>DEPENDENCIAS DE EMPRESA STORCK, PASO CUÑAO, CAMPO VITACURA S/Nº VILLASECA</t>
  </si>
  <si>
    <t>07,10,2019</t>
  </si>
  <si>
    <t>03,10,2019</t>
  </si>
  <si>
    <t>DIEGO</t>
  </si>
  <si>
    <t>DEL RIO</t>
  </si>
  <si>
    <t>TORO</t>
  </si>
  <si>
    <t>15,10,2019</t>
  </si>
  <si>
    <t>CLUB DE HUASOS SAN ISIDRO</t>
  </si>
  <si>
    <t>SEDE JUNTA DE VECINOS SAN ISIDRO</t>
  </si>
  <si>
    <t>02,11,2019</t>
  </si>
  <si>
    <t xml:space="preserve">MARIA FERNANDA </t>
  </si>
  <si>
    <t>COMITÉ HABITACIONAL SANTA INES</t>
  </si>
  <si>
    <t>ESCUELA LA CAPILLA COMUNA DE RETIRO</t>
  </si>
  <si>
    <t>17,10,2019</t>
  </si>
  <si>
    <t>08,10,2019</t>
  </si>
  <si>
    <t>ESTEFANIA</t>
  </si>
  <si>
    <t>26,10,2019</t>
  </si>
  <si>
    <t>JIMENEZ</t>
  </si>
  <si>
    <t>ALEX PATRICIO</t>
  </si>
  <si>
    <t>ANA PATRICIA</t>
  </si>
  <si>
    <t>MARIA ALMIDA</t>
  </si>
  <si>
    <t>EDITH DE LAS MERC.</t>
  </si>
  <si>
    <t xml:space="preserve">LASTRA </t>
  </si>
  <si>
    <t>12,01,2019</t>
  </si>
  <si>
    <t>MANUEL PATRICIO</t>
  </si>
  <si>
    <t xml:space="preserve">BUSTOS </t>
  </si>
  <si>
    <t>JORGE RAUL</t>
  </si>
  <si>
    <t>DONOSO</t>
  </si>
  <si>
    <t>27,11,2019</t>
  </si>
  <si>
    <t>AGRUPACION DE FITOTERAPEUTAS RETIRO</t>
  </si>
  <si>
    <t>28,11,2019</t>
  </si>
  <si>
    <t>29,10,2019</t>
  </si>
  <si>
    <t>PATRICIO ANTONIO</t>
  </si>
  <si>
    <t>05,12,2019</t>
  </si>
  <si>
    <t>PATRICIA DE LAS MERC.</t>
  </si>
  <si>
    <t>25,11,2019</t>
  </si>
  <si>
    <t>NICOLAS EDUARDO</t>
  </si>
  <si>
    <t>MARIA LUISA</t>
  </si>
  <si>
    <t>CLUB FOLCLORICO DE ADULTO MAYOR TRIGALES DE RETIRO</t>
  </si>
  <si>
    <t>CASA PARTICULAR DE SOCIA AACESO SUR, COMUNA DE RETIRO</t>
  </si>
  <si>
    <t>28,10,2019</t>
  </si>
  <si>
    <t>CENTRO DE DESARROLLO SOCIAL Y CULTURAL SAN SEBASTIAN DE LOS CUARTELES</t>
  </si>
  <si>
    <t>SALON PARROQUIA SAN SEBASTIAN DE LOS CUARTELES, COMUNA DE RETIRO</t>
  </si>
  <si>
    <t>03,12,2019</t>
  </si>
  <si>
    <t>ANTONIO</t>
  </si>
  <si>
    <t>SABIA</t>
  </si>
  <si>
    <t>VIOLETA</t>
  </si>
  <si>
    <t>LECAROS</t>
  </si>
  <si>
    <t>MARLEN VALERIA</t>
  </si>
  <si>
    <t>GRUPO DE EMPRENDEDORES UNIENDO COMUNAS</t>
  </si>
  <si>
    <t>SEDE SOCIAL VILLA LOS NOGALES, CALLE BERNARDO OHIGINS S/Nº COPIHUE</t>
  </si>
  <si>
    <t>02,12,2019</t>
  </si>
  <si>
    <t>22,11,2019</t>
  </si>
  <si>
    <t>MARCO</t>
  </si>
  <si>
    <t>URTUBIA</t>
  </si>
  <si>
    <t>YERALDI</t>
  </si>
  <si>
    <t>CHACON</t>
  </si>
  <si>
    <t xml:space="preserve">INES </t>
  </si>
  <si>
    <t>ELIANA CRISTINA</t>
  </si>
  <si>
    <t>04,11,2019</t>
  </si>
  <si>
    <t xml:space="preserve">GUTIERREZ </t>
  </si>
  <si>
    <t>22,01,2020</t>
  </si>
  <si>
    <t>21,06,2019</t>
  </si>
  <si>
    <t>NALDO ALEJANDRO</t>
  </si>
  <si>
    <t>ABARCA</t>
  </si>
  <si>
    <t>JOSE ESTEBAN</t>
  </si>
  <si>
    <t xml:space="preserve">ABARCA </t>
  </si>
  <si>
    <t>AGRUPACION SOCIAL Y CULTURAL NACE UNA ESTRELLA</t>
  </si>
  <si>
    <t>DEPENDENCIAS LICEO ANTIGUO DE LA COMUNA DE RETIRO</t>
  </si>
  <si>
    <t>23,12,2019</t>
  </si>
  <si>
    <t>DAHIANA</t>
  </si>
  <si>
    <t>29,01,2020</t>
  </si>
  <si>
    <t>VERONICA FRANCISCA</t>
  </si>
  <si>
    <t>AGRUPACION DE FITOTERAPIA MAS VIDA</t>
  </si>
  <si>
    <t>SEDE JUNTA DE VECINOS VILLA ESPERANZA</t>
  </si>
  <si>
    <t>20,01,2020</t>
  </si>
  <si>
    <t>14,01,2020</t>
  </si>
  <si>
    <t xml:space="preserve">CARVALLO </t>
  </si>
  <si>
    <t>CENTRO DE DESARROLLO SOCIAL Y CULTURAL SANTA INES</t>
  </si>
  <si>
    <t>26,12,2019</t>
  </si>
  <si>
    <t>3 AÑOS</t>
  </si>
  <si>
    <t>YEVENEZ</t>
  </si>
  <si>
    <t>BERNARDINA</t>
  </si>
  <si>
    <t>CLUB DE ADULTO MAYOR LA CAPILLA</t>
  </si>
  <si>
    <t>ESCUELA LA CAPILLA, SECTOR LA CAPILLA, COMUNA DE RETIRO</t>
  </si>
  <si>
    <t>CLUB DEPORTIVO TEAM GLADIADORES</t>
  </si>
  <si>
    <t>EN SALON ANEXO DE TEMPLO, SITIO 84 SANTA INES COMUNA DE RETIRO</t>
  </si>
  <si>
    <t>16,01,2020</t>
  </si>
  <si>
    <t>04,02,2020</t>
  </si>
  <si>
    <t>14,02,2020</t>
  </si>
  <si>
    <t>FRANCO JAVIER</t>
  </si>
  <si>
    <t>19,02,2020</t>
  </si>
  <si>
    <t>CASA PARTICULAR VILLA LUZ MARGARITA</t>
  </si>
  <si>
    <t>20,12,2019</t>
  </si>
  <si>
    <t>CLUB DE ADULTO MAYOR CARMEN ORIENTE</t>
  </si>
  <si>
    <t>COMEDORES CARMEN ORIENTE</t>
  </si>
  <si>
    <t>20,02,2020</t>
  </si>
  <si>
    <t>23,01,2020</t>
  </si>
  <si>
    <t>MONTOYA</t>
  </si>
  <si>
    <t xml:space="preserve">TALLER DE DAMAS MANOS UNIDAS POR PIGUCHEN </t>
  </si>
  <si>
    <t>SEDE JUNTA DE VECINOS PIGUCHEN , COMUNA DE RETIRO</t>
  </si>
  <si>
    <t>10,03,2020</t>
  </si>
  <si>
    <t>05,03,2020</t>
  </si>
  <si>
    <t>ROBLES</t>
  </si>
  <si>
    <t>CORNELIO</t>
  </si>
  <si>
    <t>PEÑA</t>
  </si>
  <si>
    <t>AGUIRRE</t>
  </si>
  <si>
    <t>08,05,2020</t>
  </si>
  <si>
    <t>COMITÉ HABITACIONAL RAMON BARROS LUCO</t>
  </si>
  <si>
    <t>06,05,2020</t>
  </si>
  <si>
    <t>MARYORY</t>
  </si>
  <si>
    <t>03,02,2020</t>
  </si>
  <si>
    <t>14,11,2019</t>
  </si>
  <si>
    <t>CLUB DE TIRO DEPORTIVO MAULE</t>
  </si>
  <si>
    <t>CAMINO SANTA ISABEL S/N RETIRO KM. 2 RETIRO</t>
  </si>
  <si>
    <t>02,09,2020</t>
  </si>
  <si>
    <t>10,08,2020</t>
  </si>
  <si>
    <t>CLUB DE ADULTO MAYOR SANTA ISIDORA</t>
  </si>
  <si>
    <t>CASA HOGAR SANTA ISIDORA ACCESO SUR S/N COMUNA DE RETIRO</t>
  </si>
  <si>
    <t>30,09,2020</t>
  </si>
  <si>
    <t>28,09,2020</t>
  </si>
  <si>
    <t>MONICA ISABEL</t>
  </si>
  <si>
    <t>CLUB DE PESCA Y CAZA LOS REYES DE LA PESCA, RETIRO</t>
  </si>
  <si>
    <t>CASA PARTICULAR DE SOCIO FUNDO RETIRO, CASA 1, COMUNA DE RETIRO</t>
  </si>
  <si>
    <t>19,10,2020</t>
  </si>
  <si>
    <t>21,10,2020</t>
  </si>
  <si>
    <t>COMITÉ PRO-ADELANTO SEDE EL RIO, RETIRO</t>
  </si>
  <si>
    <t>SEDE COMITÉ PRO-ADELANTO SANTA INES CALLEJON LOS SANHUEZAS PARC.83 RETIRO</t>
  </si>
  <si>
    <t>11,12,2020</t>
  </si>
  <si>
    <t>02,12,2020</t>
  </si>
  <si>
    <t xml:space="preserve">ESCUELA COMUNAL DE KARATE SHINKYOKUKAI RETIRO </t>
  </si>
  <si>
    <t>DEPENDENCIAS LICEO ANTIGUO BOMBERO MUÑOZ S/N° COMUNA DE RETIRO</t>
  </si>
  <si>
    <t>KARINA</t>
  </si>
  <si>
    <t>BENAVIDEZ</t>
  </si>
  <si>
    <t>29,01,2021</t>
  </si>
  <si>
    <t>ANYELA</t>
  </si>
  <si>
    <t>15,01,2021</t>
  </si>
  <si>
    <t>BRUGUEÑO</t>
  </si>
  <si>
    <t>MIGUEL ALEJANDRO</t>
  </si>
  <si>
    <t>ANGEL ARIEL</t>
  </si>
  <si>
    <t>MAURICIO ANTONIO</t>
  </si>
  <si>
    <t>AREVALO</t>
  </si>
  <si>
    <t>TALLER DE DAMAS CUALIDADES DE MUJER - RETIRO</t>
  </si>
  <si>
    <t>SEDE SOCIAL COMITÉ PRO - ADELANTO SEDE EL RIO COMUNA DE RETIRO</t>
  </si>
  <si>
    <t>16,02,2021</t>
  </si>
  <si>
    <t>09,02,2021</t>
  </si>
  <si>
    <t>07,04,2021</t>
  </si>
  <si>
    <t xml:space="preserve">SEPULVEDA </t>
  </si>
  <si>
    <t xml:space="preserve">GARRIDO </t>
  </si>
  <si>
    <t>LESLIE ANDREA ADRIANA</t>
  </si>
  <si>
    <t>MARIANA DE LAS NIEVES</t>
  </si>
  <si>
    <t>MARIA MARILYN</t>
  </si>
  <si>
    <t>HUGO ENRIQUE</t>
  </si>
  <si>
    <t>XIMENA ANDREA</t>
  </si>
  <si>
    <t>HUMBERTO ANTONIO</t>
  </si>
  <si>
    <t>CLUB DEPORTIVO PIRE MAHUIDA RETIRO</t>
  </si>
  <si>
    <t>05,04,2021</t>
  </si>
  <si>
    <t>30,03,2021</t>
  </si>
  <si>
    <t>JUAN PABLO</t>
  </si>
  <si>
    <t>27,05,2021</t>
  </si>
  <si>
    <t>DANIELA ESTEFANIA</t>
  </si>
  <si>
    <t>NATALIA  SOLEDAD</t>
  </si>
  <si>
    <t>3años</t>
  </si>
  <si>
    <t>AGRUPACION SOCIAL CULTURAL Y RECREATIVA EMPRENDE LAS CAMELIAS</t>
  </si>
  <si>
    <t>SEDE SOCIAL JUNTA DE VECINOS POBL. PADRE FERNANDO DE CAMELIAS</t>
  </si>
  <si>
    <t>16,06,2021</t>
  </si>
  <si>
    <t>09,06,2021</t>
  </si>
  <si>
    <t>RECINTO SEDE SOCIAL JUNTA DE VECINOS SECTOR PADRE FERNANDO</t>
  </si>
  <si>
    <t>09,07,2021</t>
  </si>
  <si>
    <t>06,07,2021</t>
  </si>
  <si>
    <t>COMITÉ HABITACIONAL VILLA LAS CAMELIAS</t>
  </si>
  <si>
    <t>SEDE SOCIAL JUNTA DE VECINOS PADRE FERNADO SECTOR LAS CAMELIAS</t>
  </si>
  <si>
    <t>15,07,2021</t>
  </si>
  <si>
    <t>14,07,2021</t>
  </si>
  <si>
    <t>RECINTO CASINO SECTOR MANTUL</t>
  </si>
  <si>
    <t>21,07,2021</t>
  </si>
  <si>
    <t>19,07,2021</t>
  </si>
  <si>
    <t>RECINTO ESTADIO AVDA. ERRAZURIZ S/N RETIRO</t>
  </si>
  <si>
    <t>RECINTO SALON CONSISTORIAL I. MUNICIPALIDAD RETIRO</t>
  </si>
  <si>
    <t>05,08,2021</t>
  </si>
  <si>
    <t>28,07,2021</t>
  </si>
  <si>
    <t xml:space="preserve">FLAVIO </t>
  </si>
  <si>
    <t>HERANDEZ</t>
  </si>
  <si>
    <t>RUBIO</t>
  </si>
  <si>
    <t>ARRIOLA</t>
  </si>
  <si>
    <t xml:space="preserve">CHANDIA </t>
  </si>
  <si>
    <t xml:space="preserve">MARIELA </t>
  </si>
  <si>
    <t xml:space="preserve">FRANCISCO </t>
  </si>
  <si>
    <t>JAQUE</t>
  </si>
  <si>
    <t>NERCASSEUX</t>
  </si>
  <si>
    <t>12,08,2021</t>
  </si>
  <si>
    <t>PUELLES</t>
  </si>
  <si>
    <t>INGRID IVONNE</t>
  </si>
  <si>
    <t>VERONICA DEL C.</t>
  </si>
  <si>
    <t>20,08,2021</t>
  </si>
  <si>
    <t>28,08,2021</t>
  </si>
  <si>
    <t>CLUB DEPORTIVO SOCIAL Y CULTURAL DE TENIS RETIRO</t>
  </si>
  <si>
    <t>CHAVARRIA</t>
  </si>
  <si>
    <t>ESTEFANNY</t>
  </si>
  <si>
    <t>ASTUDILLO</t>
  </si>
  <si>
    <t xml:space="preserve">VICTOR </t>
  </si>
  <si>
    <t>LUCIANA</t>
  </si>
  <si>
    <t xml:space="preserve">PARRA </t>
  </si>
  <si>
    <t>DEBORA</t>
  </si>
  <si>
    <t>AGRUPACION FEMINISTA RETIRO</t>
  </si>
  <si>
    <t>CASA PARTICUALR DE SOCIA</t>
  </si>
  <si>
    <t>23,08,2021</t>
  </si>
  <si>
    <t>MARIA GRACIELA</t>
  </si>
  <si>
    <t>MARIA SEBASTIANA</t>
  </si>
  <si>
    <t>ESCUELA DE FUTBOL FORMATIVO REAL RETIRO</t>
  </si>
  <si>
    <t>08,09,2021</t>
  </si>
  <si>
    <t>CLUB DE PESCA  Y CAZA CURANIPEZ RETIRO</t>
  </si>
  <si>
    <t>CASA PARTICULAR DE SOCIO SECTOR UNION LOS ROBLES COMUNA DE RETIRO</t>
  </si>
  <si>
    <t>05,10,2021</t>
  </si>
  <si>
    <t>23,09,2021</t>
  </si>
  <si>
    <t>SECTOR SANTA CECILIA</t>
  </si>
  <si>
    <t>13,10,2021</t>
  </si>
  <si>
    <t>06,10,2021</t>
  </si>
  <si>
    <t>COMITÉ HABITACIONAL EL LUCERO</t>
  </si>
  <si>
    <t>25,10,2021</t>
  </si>
  <si>
    <t>18,10,2021</t>
  </si>
  <si>
    <t>COMITÉ PRO-ADELANTO N° 1 SANTA TERESA</t>
  </si>
  <si>
    <t>CASA PARTICULAR DE SOCIO SECTOR SANTA TERESA COMUNA DE RETIRO</t>
  </si>
  <si>
    <t xml:space="preserve">NAVARRO </t>
  </si>
  <si>
    <t xml:space="preserve">LANDAETA </t>
  </si>
  <si>
    <t>ARMINGOL</t>
  </si>
  <si>
    <t>CALDERON</t>
  </si>
  <si>
    <t>DINAMARCA</t>
  </si>
  <si>
    <t>PALLACAN</t>
  </si>
  <si>
    <t xml:space="preserve">CORTES </t>
  </si>
  <si>
    <t>ZAMAICA</t>
  </si>
  <si>
    <t>29,11,2021</t>
  </si>
  <si>
    <t>TALLER DE MANUALIDADES LAS FRUTILLITAS</t>
  </si>
  <si>
    <t>09,12,2021</t>
  </si>
  <si>
    <t>30,11,2021</t>
  </si>
  <si>
    <t>19,11,2021</t>
  </si>
  <si>
    <t>13,11,2021</t>
  </si>
  <si>
    <t>10,11,2021</t>
  </si>
  <si>
    <t>22,10,2021</t>
  </si>
  <si>
    <t>MARIA EDELMIRA</t>
  </si>
  <si>
    <t>CATHERINE DANIELA</t>
  </si>
  <si>
    <t>JOHANNA FRANCHESCA</t>
  </si>
  <si>
    <t xml:space="preserve">CHAVARRIA </t>
  </si>
  <si>
    <t>15,10,2021</t>
  </si>
  <si>
    <t>VALERIA DEL ROSARIO</t>
  </si>
  <si>
    <t>ALEXIS ANDRES</t>
  </si>
  <si>
    <t>30,09,2021</t>
  </si>
  <si>
    <t>14,09,2021</t>
  </si>
  <si>
    <t>GERARDO ANTONIO</t>
  </si>
  <si>
    <t>MAGALY DEL CARMEN</t>
  </si>
  <si>
    <t>MIGUEL ENRIQUE</t>
  </si>
  <si>
    <t>MACHICURA NORTE, COMUNA DE RETIRO</t>
  </si>
  <si>
    <t>12,06,2021</t>
  </si>
  <si>
    <t xml:space="preserve">IBARRA </t>
  </si>
  <si>
    <t>INGRIS DEL CARMEN</t>
  </si>
  <si>
    <t>CRISTIAN RODRIGO</t>
  </si>
  <si>
    <t>MADRID</t>
  </si>
  <si>
    <t>03,05,2000</t>
  </si>
  <si>
    <t>15,06,2021</t>
  </si>
  <si>
    <t>15,02,2021</t>
  </si>
  <si>
    <t>MIRELLA DEL CARMEN</t>
  </si>
  <si>
    <t>EMILIA DEL CARMEN</t>
  </si>
  <si>
    <t>28,08,2020</t>
  </si>
  <si>
    <t>OSCAR ENRIQUE</t>
  </si>
  <si>
    <t>CLUB DEPORTIVO RETIRO BIKE</t>
  </si>
  <si>
    <t>LOCAL GIMNACIO MUNICIPAL</t>
  </si>
  <si>
    <t>12,11,2021</t>
  </si>
  <si>
    <t>02,11,2021</t>
  </si>
  <si>
    <t>COMITÉ HABITACIONAL SANTA TERESA</t>
  </si>
  <si>
    <t>30,12,2021</t>
  </si>
  <si>
    <t>20,10,2021</t>
  </si>
  <si>
    <t>ASOCIACION DEPORTIVA, CULTURAL Y SOCIAL GALGUERA DE LA COMUNA DE RETIRO</t>
  </si>
  <si>
    <t>CANODROMO SANTA DELFINA, COMUNA DE RETIRO</t>
  </si>
  <si>
    <t>31,12,2021</t>
  </si>
  <si>
    <t xml:space="preserve">DANIEL </t>
  </si>
  <si>
    <t>FELIPE</t>
  </si>
  <si>
    <t>16,826,945</t>
  </si>
  <si>
    <t>ORIANA DE LOS ANGELES</t>
  </si>
  <si>
    <t>CENTRO DE DESARROLLO SOCIAL UN OASIS PARA EL SEDIENTO SANTA CECILIA</t>
  </si>
  <si>
    <t>05,01,2022</t>
  </si>
  <si>
    <t>MARGARITA DEL C.</t>
  </si>
  <si>
    <t>LUIS GILBERTO</t>
  </si>
  <si>
    <t>ISABEL DE LAS MERC.</t>
  </si>
  <si>
    <t>FUENZALIDA</t>
  </si>
  <si>
    <t>SILVIO HERNAN</t>
  </si>
  <si>
    <t>GLORIA EULOGIA</t>
  </si>
  <si>
    <t>PATRICIO JAVIER</t>
  </si>
  <si>
    <t xml:space="preserve">BURGOS </t>
  </si>
  <si>
    <t>CRIATIAN ANDRES</t>
  </si>
  <si>
    <t>10,01,2022</t>
  </si>
  <si>
    <t xml:space="preserve">TALLER DE TELAR MANOS QUE CREAN </t>
  </si>
  <si>
    <t>29,12,2021</t>
  </si>
  <si>
    <t>ANGELICA ALBERTINA</t>
  </si>
  <si>
    <t>ELVIRA DEL ROSARIO</t>
  </si>
  <si>
    <t>27,12,2021</t>
  </si>
  <si>
    <t>LEONEL  ANTONIO</t>
  </si>
  <si>
    <t>28,01,2022</t>
  </si>
  <si>
    <t>CARLOS GUILLERMO</t>
  </si>
  <si>
    <t>PABLO CAMILO</t>
  </si>
  <si>
    <t>23,12,2021</t>
  </si>
  <si>
    <t>ADRIANA ROSA</t>
  </si>
  <si>
    <t>05,02,2022</t>
  </si>
  <si>
    <t>GUSTAVO ANTONIO</t>
  </si>
  <si>
    <t>CARTES</t>
  </si>
  <si>
    <t>JUAN CARLOS</t>
  </si>
  <si>
    <t xml:space="preserve">RAMOS </t>
  </si>
  <si>
    <t>HECTOR FRANCISCO</t>
  </si>
  <si>
    <t>LEONOR AURELIA</t>
  </si>
  <si>
    <t>HECTOR ARTEMIO</t>
  </si>
  <si>
    <t>SERRANO</t>
  </si>
  <si>
    <t>27,01,2022</t>
  </si>
  <si>
    <t>RAMON SEGUNDO</t>
  </si>
  <si>
    <t xml:space="preserve">ABARZUA </t>
  </si>
  <si>
    <t>FRANCISCA DEL CARMEN</t>
  </si>
  <si>
    <t>ANA DEL CARMEN</t>
  </si>
  <si>
    <t xml:space="preserve">CANCINO </t>
  </si>
  <si>
    <t>08,01,2022</t>
  </si>
  <si>
    <t>28,12,2021</t>
  </si>
  <si>
    <t>MARIA MONICA</t>
  </si>
  <si>
    <t>IRENE DEL CARMEN</t>
  </si>
  <si>
    <t>05,12,2021</t>
  </si>
  <si>
    <t>RONALD ULISES</t>
  </si>
  <si>
    <t>FLAMINIO ANDRES</t>
  </si>
  <si>
    <t>REINALDO ANTONIO</t>
  </si>
  <si>
    <t>14,01,2022</t>
  </si>
  <si>
    <t>EDMUNDO NOLBERTO</t>
  </si>
  <si>
    <t>ROSA ESTER</t>
  </si>
  <si>
    <t>NOEMI RUTH</t>
  </si>
  <si>
    <t>MARIA TEODORINDA</t>
  </si>
  <si>
    <t>VALESKA RAQUEL</t>
  </si>
  <si>
    <t>HECTOR RODOLFO</t>
  </si>
  <si>
    <t xml:space="preserve">EDITA </t>
  </si>
  <si>
    <t>MARIANELA</t>
  </si>
  <si>
    <t>ZORKA</t>
  </si>
  <si>
    <t>ROCIO</t>
  </si>
  <si>
    <t xml:space="preserve">REBECA </t>
  </si>
  <si>
    <t>ESPINDOLA</t>
  </si>
  <si>
    <t>AGUILA</t>
  </si>
  <si>
    <t>DELIA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</si>
</sst>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3" fillId="0" borderId="1" xfId="1" applyFont="1" applyBorder="1"/>
    <xf numFmtId="0" fontId="3" fillId="0" borderId="0" xfId="1" applyFont="1"/>
    <xf numFmtId="0" fontId="3" fillId="0" borderId="1" xfId="1" applyFont="1" applyBorder="1" applyAlignment="1">
      <alignment horizontal="center"/>
    </xf>
    <xf numFmtId="14" fontId="3" fillId="0" borderId="1" xfId="1" applyNumberFormat="1" applyFont="1" applyBorder="1"/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right" vertical="top" wrapText="1"/>
    </xf>
    <xf numFmtId="1" fontId="3" fillId="0" borderId="1" xfId="1" applyNumberFormat="1" applyFont="1" applyBorder="1" applyAlignment="1">
      <alignment horizontal="right" vertical="top" wrapText="1"/>
    </xf>
    <xf numFmtId="0" fontId="2" fillId="0" borderId="3" xfId="1" applyFont="1" applyBorder="1" applyAlignment="1">
      <alignment horizontal="justify"/>
    </xf>
    <xf numFmtId="14" fontId="3" fillId="0" borderId="1" xfId="1" applyNumberFormat="1" applyFont="1" applyBorder="1" applyAlignment="1">
      <alignment horizontal="center" vertical="top" wrapText="1"/>
    </xf>
    <xf numFmtId="0" fontId="2" fillId="2" borderId="1" xfId="1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/>
    </xf>
    <xf numFmtId="0" fontId="3" fillId="0" borderId="2" xfId="1" applyFont="1" applyFill="1" applyBorder="1"/>
    <xf numFmtId="14" fontId="3" fillId="0" borderId="1" xfId="1" applyNumberFormat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 vertical="top" wrapText="1"/>
    </xf>
    <xf numFmtId="1" fontId="3" fillId="0" borderId="0" xfId="1" applyNumberFormat="1" applyFont="1" applyBorder="1" applyAlignment="1">
      <alignment horizontal="right" vertical="top" wrapText="1"/>
    </xf>
    <xf numFmtId="0" fontId="3" fillId="0" borderId="0" xfId="1" applyFont="1" applyBorder="1" applyAlignment="1">
      <alignment horizontal="center"/>
    </xf>
    <xf numFmtId="0" fontId="3" fillId="0" borderId="4" xfId="1" applyFont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right"/>
    </xf>
    <xf numFmtId="0" fontId="3" fillId="0" borderId="4" xfId="1" applyFont="1" applyBorder="1" applyAlignment="1">
      <alignment horizontal="right"/>
    </xf>
    <xf numFmtId="0" fontId="2" fillId="4" borderId="1" xfId="1" applyFont="1" applyFill="1" applyBorder="1"/>
    <xf numFmtId="0" fontId="3" fillId="0" borderId="3" xfId="1" applyFont="1" applyBorder="1" applyAlignment="1">
      <alignment horizontal="right"/>
    </xf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14" fontId="3" fillId="0" borderId="3" xfId="1" applyNumberFormat="1" applyFont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3" fillId="0" borderId="1" xfId="1" applyFont="1" applyFill="1" applyBorder="1"/>
    <xf numFmtId="0" fontId="2" fillId="3" borderId="4" xfId="1" applyFont="1" applyFill="1" applyBorder="1" applyAlignment="1">
      <alignment horizontal="center" vertical="top" wrapText="1"/>
    </xf>
    <xf numFmtId="0" fontId="2" fillId="4" borderId="4" xfId="1" applyFont="1" applyFill="1" applyBorder="1" applyAlignment="1">
      <alignment horizontal="center" vertical="top" wrapText="1"/>
    </xf>
    <xf numFmtId="0" fontId="2" fillId="4" borderId="4" xfId="1" applyFont="1" applyFill="1" applyBorder="1" applyAlignment="1">
      <alignment horizontal="center"/>
    </xf>
    <xf numFmtId="0" fontId="2" fillId="5" borderId="0" xfId="1" applyFont="1" applyFill="1"/>
    <xf numFmtId="0" fontId="2" fillId="5" borderId="1" xfId="1" applyFont="1" applyFill="1" applyBorder="1"/>
    <xf numFmtId="0" fontId="3" fillId="0" borderId="1" xfId="1" applyFont="1" applyFill="1" applyBorder="1" applyAlignment="1">
      <alignment vertical="top" wrapText="1"/>
    </xf>
    <xf numFmtId="0" fontId="4" fillId="0" borderId="1" xfId="1" applyFont="1" applyFill="1" applyBorder="1"/>
    <xf numFmtId="0" fontId="4" fillId="0" borderId="3" xfId="1" applyFont="1" applyFill="1" applyBorder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14" fontId="0" fillId="0" borderId="1" xfId="0" applyNumberFormat="1" applyBorder="1"/>
    <xf numFmtId="0" fontId="6" fillId="0" borderId="1" xfId="0" applyFont="1" applyBorder="1"/>
    <xf numFmtId="0" fontId="0" fillId="0" borderId="1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1" xfId="0" applyFill="1" applyBorder="1"/>
    <xf numFmtId="0" fontId="0" fillId="0" borderId="1" xfId="0" applyBorder="1" applyAlignment="1">
      <alignment horizontal="left" wrapText="1"/>
    </xf>
    <xf numFmtId="0" fontId="6" fillId="5" borderId="1" xfId="0" applyFont="1" applyFill="1" applyBorder="1"/>
    <xf numFmtId="0" fontId="6" fillId="4" borderId="1" xfId="0" applyFont="1" applyFill="1" applyBorder="1" applyAlignment="1">
      <alignment horizontal="center"/>
    </xf>
    <xf numFmtId="0" fontId="2" fillId="5" borderId="3" xfId="1" applyFont="1" applyFill="1" applyBorder="1"/>
    <xf numFmtId="0" fontId="0" fillId="0" borderId="3" xfId="0" applyBorder="1"/>
    <xf numFmtId="14" fontId="0" fillId="0" borderId="3" xfId="0" applyNumberFormat="1" applyBorder="1"/>
    <xf numFmtId="0" fontId="0" fillId="0" borderId="3" xfId="0" applyBorder="1" applyAlignment="1">
      <alignment horizontal="center"/>
    </xf>
    <xf numFmtId="0" fontId="6" fillId="0" borderId="3" xfId="0" applyFont="1" applyBorder="1"/>
    <xf numFmtId="0" fontId="6" fillId="5" borderId="6" xfId="0" applyFont="1" applyFill="1" applyBorder="1"/>
    <xf numFmtId="0" fontId="6" fillId="4" borderId="6" xfId="0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6" borderId="1" xfId="1" applyFont="1" applyFill="1" applyBorder="1"/>
    <xf numFmtId="0" fontId="2" fillId="6" borderId="3" xfId="1" applyFont="1" applyFill="1" applyBorder="1"/>
    <xf numFmtId="0" fontId="6" fillId="6" borderId="1" xfId="0" applyFont="1" applyFill="1" applyBorder="1"/>
    <xf numFmtId="0" fontId="0" fillId="6" borderId="1" xfId="0" applyFill="1" applyBorder="1"/>
    <xf numFmtId="0" fontId="2" fillId="6" borderId="1" xfId="1" applyFont="1" applyFill="1" applyBorder="1" applyAlignment="1">
      <alignment horizontal="center"/>
    </xf>
    <xf numFmtId="0" fontId="2" fillId="6" borderId="3" xfId="1" applyFont="1" applyFill="1" applyBorder="1" applyAlignment="1">
      <alignment horizontal="center"/>
    </xf>
    <xf numFmtId="0" fontId="3" fillId="0" borderId="5" xfId="0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2" fillId="4" borderId="2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  <color rgb="FF66FFCC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EMA%201\L%20E%20Y%20%20%20N&#186;19.418\PLANILLA%20ENVIADA%20REGISTRO%20CIVIL%20NACIONAL%20A&#209;O%202014\Planilla%20Migracion%20Municipalidades%20funcional%20y%20territori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EMA%201\L%20E%20Y%20%20%20N&#186;19.418\Planilla%20Migracion%20registro%20civil%20nacional%202015%20modific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"/>
      <sheetName val="Directorio"/>
      <sheetName val="Parámetros"/>
    </sheetNames>
    <sheetDataSet>
      <sheetData sheetId="0">
        <row r="3">
          <cell r="A3">
            <v>1</v>
          </cell>
        </row>
      </sheetData>
      <sheetData sheetId="1">
        <row r="5">
          <cell r="B5">
            <v>2</v>
          </cell>
        </row>
        <row r="6">
          <cell r="B6">
            <v>2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3</v>
          </cell>
        </row>
        <row r="10">
          <cell r="B10">
            <v>3</v>
          </cell>
        </row>
        <row r="11">
          <cell r="B11">
            <v>4</v>
          </cell>
        </row>
        <row r="12">
          <cell r="B12">
            <v>4</v>
          </cell>
        </row>
        <row r="13">
          <cell r="B13">
            <v>4</v>
          </cell>
        </row>
        <row r="14">
          <cell r="B14">
            <v>5</v>
          </cell>
        </row>
        <row r="15">
          <cell r="B15">
            <v>5</v>
          </cell>
        </row>
        <row r="16">
          <cell r="B16">
            <v>5</v>
          </cell>
        </row>
        <row r="17">
          <cell r="B17">
            <v>6</v>
          </cell>
        </row>
        <row r="18">
          <cell r="B18">
            <v>6</v>
          </cell>
        </row>
        <row r="19">
          <cell r="B19">
            <v>6</v>
          </cell>
        </row>
        <row r="20">
          <cell r="B20">
            <v>7</v>
          </cell>
        </row>
        <row r="21">
          <cell r="B21">
            <v>7</v>
          </cell>
        </row>
        <row r="22">
          <cell r="B22">
            <v>7</v>
          </cell>
        </row>
        <row r="23">
          <cell r="B23">
            <v>8</v>
          </cell>
        </row>
        <row r="24">
          <cell r="B24">
            <v>8</v>
          </cell>
        </row>
        <row r="25">
          <cell r="B25">
            <v>8</v>
          </cell>
        </row>
        <row r="26">
          <cell r="B26">
            <v>9</v>
          </cell>
        </row>
        <row r="27">
          <cell r="B27">
            <v>9</v>
          </cell>
        </row>
        <row r="28">
          <cell r="B28">
            <v>9</v>
          </cell>
        </row>
        <row r="29">
          <cell r="B29">
            <v>10</v>
          </cell>
        </row>
        <row r="30">
          <cell r="B30">
            <v>10</v>
          </cell>
        </row>
        <row r="31">
          <cell r="B31">
            <v>10</v>
          </cell>
        </row>
        <row r="32">
          <cell r="B32">
            <v>13</v>
          </cell>
        </row>
        <row r="33">
          <cell r="B33">
            <v>13</v>
          </cell>
        </row>
        <row r="34">
          <cell r="B34">
            <v>13</v>
          </cell>
        </row>
        <row r="35">
          <cell r="B35">
            <v>14</v>
          </cell>
        </row>
        <row r="36">
          <cell r="B36">
            <v>14</v>
          </cell>
        </row>
        <row r="37">
          <cell r="B37">
            <v>14</v>
          </cell>
        </row>
        <row r="38">
          <cell r="B38">
            <v>15</v>
          </cell>
        </row>
        <row r="39">
          <cell r="B39">
            <v>15</v>
          </cell>
        </row>
        <row r="40">
          <cell r="B40">
            <v>15</v>
          </cell>
        </row>
        <row r="41">
          <cell r="B41">
            <v>16</v>
          </cell>
        </row>
        <row r="42">
          <cell r="B42">
            <v>16</v>
          </cell>
        </row>
        <row r="43">
          <cell r="B43">
            <v>16</v>
          </cell>
        </row>
        <row r="44">
          <cell r="B44">
            <v>18</v>
          </cell>
        </row>
        <row r="45">
          <cell r="B45">
            <v>18</v>
          </cell>
        </row>
        <row r="46">
          <cell r="B46">
            <v>18</v>
          </cell>
        </row>
        <row r="47">
          <cell r="B47">
            <v>19</v>
          </cell>
        </row>
        <row r="48">
          <cell r="B48">
            <v>19</v>
          </cell>
        </row>
        <row r="49">
          <cell r="B49">
            <v>19</v>
          </cell>
        </row>
        <row r="50">
          <cell r="B50">
            <v>20</v>
          </cell>
        </row>
        <row r="51">
          <cell r="B51">
            <v>20</v>
          </cell>
        </row>
        <row r="52">
          <cell r="B52">
            <v>20</v>
          </cell>
        </row>
        <row r="53">
          <cell r="B53">
            <v>22</v>
          </cell>
        </row>
        <row r="54">
          <cell r="B54">
            <v>22</v>
          </cell>
        </row>
        <row r="55">
          <cell r="B55">
            <v>22</v>
          </cell>
        </row>
        <row r="56">
          <cell r="B56">
            <v>23</v>
          </cell>
        </row>
        <row r="57">
          <cell r="B57">
            <v>23</v>
          </cell>
        </row>
        <row r="58">
          <cell r="B58">
            <v>23</v>
          </cell>
        </row>
        <row r="59">
          <cell r="B59">
            <v>24</v>
          </cell>
        </row>
        <row r="60">
          <cell r="B60">
            <v>24</v>
          </cell>
        </row>
        <row r="61">
          <cell r="B61">
            <v>24</v>
          </cell>
        </row>
        <row r="62">
          <cell r="B62">
            <v>26</v>
          </cell>
        </row>
        <row r="63">
          <cell r="B63">
            <v>26</v>
          </cell>
        </row>
        <row r="64">
          <cell r="B64">
            <v>26</v>
          </cell>
        </row>
        <row r="65">
          <cell r="B65">
            <v>27</v>
          </cell>
        </row>
        <row r="66">
          <cell r="B66">
            <v>27</v>
          </cell>
        </row>
        <row r="67">
          <cell r="B67">
            <v>27</v>
          </cell>
        </row>
        <row r="68">
          <cell r="B68">
            <v>30</v>
          </cell>
        </row>
        <row r="69">
          <cell r="B69">
            <v>30</v>
          </cell>
        </row>
        <row r="70">
          <cell r="B70">
            <v>30</v>
          </cell>
        </row>
        <row r="75">
          <cell r="B75">
            <v>33</v>
          </cell>
        </row>
        <row r="76">
          <cell r="B76">
            <v>33</v>
          </cell>
        </row>
        <row r="78">
          <cell r="B78">
            <v>35</v>
          </cell>
        </row>
        <row r="79">
          <cell r="B79">
            <v>35</v>
          </cell>
        </row>
        <row r="83">
          <cell r="B83">
            <v>43</v>
          </cell>
        </row>
        <row r="84">
          <cell r="B84">
            <v>43</v>
          </cell>
        </row>
        <row r="85">
          <cell r="B85">
            <v>43</v>
          </cell>
        </row>
        <row r="86">
          <cell r="B86">
            <v>44</v>
          </cell>
        </row>
        <row r="87">
          <cell r="B87">
            <v>44</v>
          </cell>
        </row>
        <row r="88">
          <cell r="B88">
            <v>44</v>
          </cell>
        </row>
        <row r="89">
          <cell r="B89">
            <v>47</v>
          </cell>
        </row>
        <row r="90">
          <cell r="B90">
            <v>47</v>
          </cell>
        </row>
        <row r="91">
          <cell r="B91">
            <v>47</v>
          </cell>
        </row>
        <row r="92">
          <cell r="B92">
            <v>48</v>
          </cell>
        </row>
        <row r="93">
          <cell r="B93">
            <v>48</v>
          </cell>
        </row>
        <row r="95">
          <cell r="B95">
            <v>50</v>
          </cell>
        </row>
        <row r="96">
          <cell r="B96">
            <v>50</v>
          </cell>
        </row>
        <row r="97">
          <cell r="B97">
            <v>50</v>
          </cell>
        </row>
        <row r="98">
          <cell r="B98">
            <v>53</v>
          </cell>
        </row>
        <row r="99">
          <cell r="B99">
            <v>53</v>
          </cell>
        </row>
        <row r="100">
          <cell r="B100">
            <v>53</v>
          </cell>
        </row>
        <row r="113">
          <cell r="B113">
            <v>63</v>
          </cell>
        </row>
        <row r="114">
          <cell r="B114">
            <v>63</v>
          </cell>
        </row>
        <row r="115">
          <cell r="B115">
            <v>63</v>
          </cell>
        </row>
        <row r="122">
          <cell r="B122">
            <v>71</v>
          </cell>
        </row>
        <row r="123">
          <cell r="B123">
            <v>71</v>
          </cell>
        </row>
        <row r="124">
          <cell r="B124">
            <v>71</v>
          </cell>
        </row>
        <row r="125">
          <cell r="B125">
            <v>72</v>
          </cell>
        </row>
        <row r="126">
          <cell r="B126">
            <v>72</v>
          </cell>
        </row>
        <row r="127">
          <cell r="B127">
            <v>72</v>
          </cell>
        </row>
        <row r="137">
          <cell r="B137">
            <v>77</v>
          </cell>
        </row>
        <row r="138">
          <cell r="B138">
            <v>77</v>
          </cell>
        </row>
        <row r="139">
          <cell r="B139">
            <v>77</v>
          </cell>
        </row>
        <row r="140">
          <cell r="B140">
            <v>79</v>
          </cell>
        </row>
        <row r="141">
          <cell r="B141">
            <v>79</v>
          </cell>
        </row>
        <row r="142">
          <cell r="B142">
            <v>79</v>
          </cell>
        </row>
        <row r="146">
          <cell r="B146">
            <v>81</v>
          </cell>
        </row>
        <row r="147">
          <cell r="B147">
            <v>81</v>
          </cell>
        </row>
        <row r="148">
          <cell r="B148">
            <v>81</v>
          </cell>
        </row>
        <row r="152">
          <cell r="B152">
            <v>86</v>
          </cell>
        </row>
        <row r="153">
          <cell r="B153">
            <v>86</v>
          </cell>
        </row>
        <row r="154">
          <cell r="B154">
            <v>86</v>
          </cell>
        </row>
        <row r="155">
          <cell r="B155">
            <v>87</v>
          </cell>
        </row>
        <row r="156">
          <cell r="B156">
            <v>87</v>
          </cell>
        </row>
        <row r="157">
          <cell r="B157">
            <v>87</v>
          </cell>
        </row>
        <row r="224">
          <cell r="B224">
            <v>165</v>
          </cell>
        </row>
        <row r="225">
          <cell r="B225">
            <v>165</v>
          </cell>
        </row>
        <row r="226">
          <cell r="B226">
            <v>165</v>
          </cell>
        </row>
        <row r="233">
          <cell r="B233">
            <v>178</v>
          </cell>
        </row>
        <row r="234">
          <cell r="B234">
            <v>178</v>
          </cell>
        </row>
        <row r="235">
          <cell r="B235">
            <v>178</v>
          </cell>
        </row>
        <row r="239">
          <cell r="B239">
            <v>180</v>
          </cell>
        </row>
        <row r="240">
          <cell r="B240">
            <v>180</v>
          </cell>
        </row>
        <row r="241">
          <cell r="B241">
            <v>180</v>
          </cell>
        </row>
        <row r="242">
          <cell r="B242">
            <v>181</v>
          </cell>
        </row>
        <row r="243">
          <cell r="B243">
            <v>181</v>
          </cell>
        </row>
        <row r="244">
          <cell r="B244">
            <v>181</v>
          </cell>
        </row>
        <row r="251">
          <cell r="B251">
            <v>185</v>
          </cell>
        </row>
        <row r="252">
          <cell r="B252">
            <v>185</v>
          </cell>
        </row>
        <row r="253">
          <cell r="B253">
            <v>185</v>
          </cell>
        </row>
        <row r="254">
          <cell r="B254">
            <v>189</v>
          </cell>
        </row>
        <row r="255">
          <cell r="B255">
            <v>189</v>
          </cell>
        </row>
        <row r="256">
          <cell r="B256">
            <v>189</v>
          </cell>
        </row>
        <row r="257">
          <cell r="B257">
            <v>191</v>
          </cell>
        </row>
        <row r="258">
          <cell r="B258">
            <v>191</v>
          </cell>
        </row>
        <row r="259">
          <cell r="B259">
            <v>191</v>
          </cell>
        </row>
        <row r="266">
          <cell r="B266">
            <v>195</v>
          </cell>
        </row>
        <row r="267">
          <cell r="B267">
            <v>195</v>
          </cell>
        </row>
        <row r="268">
          <cell r="B268">
            <v>195</v>
          </cell>
        </row>
        <row r="290">
          <cell r="B290">
            <v>215</v>
          </cell>
        </row>
        <row r="291">
          <cell r="B291">
            <v>215</v>
          </cell>
        </row>
        <row r="292">
          <cell r="B292">
            <v>215</v>
          </cell>
        </row>
        <row r="293">
          <cell r="B293">
            <v>216</v>
          </cell>
        </row>
        <row r="294">
          <cell r="B294">
            <v>216</v>
          </cell>
        </row>
        <row r="295">
          <cell r="B295">
            <v>216</v>
          </cell>
        </row>
        <row r="299">
          <cell r="B299">
            <v>220</v>
          </cell>
        </row>
        <row r="300">
          <cell r="B300">
            <v>220</v>
          </cell>
        </row>
        <row r="301">
          <cell r="B301">
            <v>220</v>
          </cell>
        </row>
        <row r="305">
          <cell r="B305">
            <v>224</v>
          </cell>
        </row>
        <row r="306">
          <cell r="B306">
            <v>224</v>
          </cell>
        </row>
        <row r="307">
          <cell r="B307">
            <v>224</v>
          </cell>
        </row>
        <row r="314">
          <cell r="B314">
            <v>228</v>
          </cell>
        </row>
        <row r="315">
          <cell r="B315">
            <v>228</v>
          </cell>
        </row>
        <row r="316">
          <cell r="B316">
            <v>228</v>
          </cell>
        </row>
        <row r="317">
          <cell r="B317">
            <v>229</v>
          </cell>
        </row>
        <row r="318">
          <cell r="B318">
            <v>229</v>
          </cell>
        </row>
        <row r="319">
          <cell r="B319">
            <v>229</v>
          </cell>
        </row>
        <row r="320">
          <cell r="B320">
            <v>232</v>
          </cell>
        </row>
        <row r="321">
          <cell r="B321">
            <v>232</v>
          </cell>
        </row>
        <row r="322">
          <cell r="B322">
            <v>232</v>
          </cell>
        </row>
        <row r="326">
          <cell r="B326">
            <v>235</v>
          </cell>
        </row>
        <row r="327">
          <cell r="B327">
            <v>235</v>
          </cell>
        </row>
        <row r="328">
          <cell r="B328">
            <v>235</v>
          </cell>
        </row>
        <row r="329">
          <cell r="B329">
            <v>236</v>
          </cell>
        </row>
        <row r="330">
          <cell r="B330">
            <v>236</v>
          </cell>
        </row>
        <row r="331">
          <cell r="B331">
            <v>236</v>
          </cell>
        </row>
        <row r="332">
          <cell r="B332">
            <v>239</v>
          </cell>
        </row>
        <row r="333">
          <cell r="B333">
            <v>239</v>
          </cell>
        </row>
        <row r="334">
          <cell r="B334">
            <v>239</v>
          </cell>
        </row>
        <row r="338">
          <cell r="B338">
            <v>241</v>
          </cell>
        </row>
        <row r="339">
          <cell r="B339">
            <v>241</v>
          </cell>
        </row>
        <row r="340">
          <cell r="B340">
            <v>241</v>
          </cell>
        </row>
        <row r="341">
          <cell r="B341">
            <v>242</v>
          </cell>
        </row>
        <row r="342">
          <cell r="B342">
            <v>242</v>
          </cell>
        </row>
        <row r="343">
          <cell r="B343">
            <v>242</v>
          </cell>
        </row>
        <row r="344">
          <cell r="B344">
            <v>243</v>
          </cell>
        </row>
        <row r="345">
          <cell r="B345">
            <v>243</v>
          </cell>
        </row>
        <row r="346">
          <cell r="B346">
            <v>243</v>
          </cell>
        </row>
        <row r="359">
          <cell r="B359">
            <v>257</v>
          </cell>
        </row>
        <row r="360">
          <cell r="B360">
            <v>257</v>
          </cell>
        </row>
        <row r="361">
          <cell r="B361">
            <v>257</v>
          </cell>
        </row>
        <row r="362">
          <cell r="B362">
            <v>258</v>
          </cell>
        </row>
        <row r="363">
          <cell r="B363">
            <v>258</v>
          </cell>
        </row>
        <row r="364">
          <cell r="B364">
            <v>258</v>
          </cell>
        </row>
        <row r="368">
          <cell r="B368">
            <v>263</v>
          </cell>
        </row>
        <row r="369">
          <cell r="B369">
            <v>263</v>
          </cell>
        </row>
        <row r="370">
          <cell r="B370">
            <v>263</v>
          </cell>
        </row>
        <row r="371">
          <cell r="B371">
            <v>264</v>
          </cell>
        </row>
        <row r="372">
          <cell r="B372">
            <v>264</v>
          </cell>
        </row>
        <row r="373">
          <cell r="B373">
            <v>264</v>
          </cell>
        </row>
        <row r="374">
          <cell r="B374">
            <v>265</v>
          </cell>
        </row>
        <row r="375">
          <cell r="B375">
            <v>265</v>
          </cell>
        </row>
        <row r="376">
          <cell r="B376">
            <v>265</v>
          </cell>
        </row>
        <row r="380">
          <cell r="B380">
            <v>269</v>
          </cell>
        </row>
        <row r="381">
          <cell r="B381">
            <v>269</v>
          </cell>
        </row>
        <row r="382">
          <cell r="B382">
            <v>269</v>
          </cell>
        </row>
        <row r="383">
          <cell r="B383">
            <v>270</v>
          </cell>
        </row>
        <row r="384">
          <cell r="B384">
            <v>270</v>
          </cell>
        </row>
        <row r="385">
          <cell r="B385">
            <v>270</v>
          </cell>
        </row>
        <row r="386">
          <cell r="B386">
            <v>272</v>
          </cell>
        </row>
        <row r="387">
          <cell r="B387">
            <v>272</v>
          </cell>
        </row>
        <row r="388">
          <cell r="B388">
            <v>272</v>
          </cell>
        </row>
        <row r="392">
          <cell r="B392">
            <v>275</v>
          </cell>
        </row>
        <row r="393">
          <cell r="B393">
            <v>275</v>
          </cell>
        </row>
        <row r="394">
          <cell r="B394">
            <v>275</v>
          </cell>
        </row>
        <row r="398">
          <cell r="B398">
            <v>277</v>
          </cell>
        </row>
        <row r="399">
          <cell r="B399">
            <v>277</v>
          </cell>
        </row>
        <row r="400">
          <cell r="B400">
            <v>277</v>
          </cell>
        </row>
        <row r="401">
          <cell r="B401">
            <v>278</v>
          </cell>
        </row>
        <row r="402">
          <cell r="B402">
            <v>278</v>
          </cell>
        </row>
        <row r="403">
          <cell r="B403">
            <v>278</v>
          </cell>
        </row>
        <row r="404">
          <cell r="B404">
            <v>280</v>
          </cell>
        </row>
        <row r="405">
          <cell r="B405">
            <v>280</v>
          </cell>
        </row>
        <row r="406">
          <cell r="B406">
            <v>280</v>
          </cell>
        </row>
        <row r="410">
          <cell r="B410">
            <v>282</v>
          </cell>
        </row>
        <row r="411">
          <cell r="B411">
            <v>282</v>
          </cell>
        </row>
        <row r="412">
          <cell r="B412">
            <v>282</v>
          </cell>
        </row>
        <row r="416">
          <cell r="B416">
            <v>285</v>
          </cell>
        </row>
        <row r="417">
          <cell r="B417">
            <v>285</v>
          </cell>
        </row>
        <row r="418">
          <cell r="B418">
            <v>285</v>
          </cell>
        </row>
        <row r="419">
          <cell r="B419">
            <v>287</v>
          </cell>
        </row>
        <row r="420">
          <cell r="B420">
            <v>287</v>
          </cell>
        </row>
        <row r="421">
          <cell r="B421">
            <v>287</v>
          </cell>
        </row>
        <row r="798">
          <cell r="C798">
            <v>7175270</v>
          </cell>
          <cell r="D798">
            <v>4</v>
          </cell>
          <cell r="E798" t="str">
            <v xml:space="preserve">AMIRTA </v>
          </cell>
          <cell r="F798" t="str">
            <v>MUÑOZ</v>
          </cell>
          <cell r="G798" t="str">
            <v>YÁÑEZ</v>
          </cell>
        </row>
        <row r="799">
          <cell r="C799">
            <v>7318459</v>
          </cell>
          <cell r="D799">
            <v>2</v>
          </cell>
          <cell r="E799" t="str">
            <v xml:space="preserve">CLARA </v>
          </cell>
          <cell r="F799" t="str">
            <v xml:space="preserve">OÑATE </v>
          </cell>
          <cell r="G799" t="str">
            <v>ESCOBAR</v>
          </cell>
        </row>
        <row r="800">
          <cell r="C800">
            <v>9135509</v>
          </cell>
          <cell r="D800">
            <v>4</v>
          </cell>
          <cell r="E800" t="str">
            <v>PEDRO</v>
          </cell>
          <cell r="F800" t="str">
            <v>PAVEZ</v>
          </cell>
          <cell r="G800" t="str">
            <v>CASTILLO</v>
          </cell>
        </row>
        <row r="819">
          <cell r="C819">
            <v>12140439</v>
          </cell>
          <cell r="D819">
            <v>7</v>
          </cell>
          <cell r="E819" t="str">
            <v xml:space="preserve">HÉCTOR </v>
          </cell>
          <cell r="F819" t="str">
            <v>LÓPEZ</v>
          </cell>
          <cell r="G819" t="str">
            <v>MENA</v>
          </cell>
        </row>
        <row r="820">
          <cell r="C820">
            <v>13617482</v>
          </cell>
          <cell r="D820">
            <v>7</v>
          </cell>
          <cell r="E820" t="str">
            <v xml:space="preserve">ANDREA </v>
          </cell>
          <cell r="F820" t="str">
            <v>MENDOZA</v>
          </cell>
          <cell r="G820" t="str">
            <v>MORALES</v>
          </cell>
        </row>
        <row r="821">
          <cell r="C821">
            <v>7241771</v>
          </cell>
          <cell r="D821">
            <v>2</v>
          </cell>
          <cell r="E821" t="str">
            <v>MANUEL</v>
          </cell>
          <cell r="F821" t="str">
            <v>CALICHEO</v>
          </cell>
          <cell r="G821" t="str">
            <v>PARRA</v>
          </cell>
        </row>
        <row r="822">
          <cell r="C822">
            <v>9513048</v>
          </cell>
          <cell r="D822">
            <v>8</v>
          </cell>
          <cell r="E822" t="str">
            <v xml:space="preserve">CAROLO </v>
          </cell>
          <cell r="F822" t="str">
            <v>MANRÍQUEZ</v>
          </cell>
          <cell r="G822" t="str">
            <v>CANDIA</v>
          </cell>
        </row>
        <row r="823">
          <cell r="C823">
            <v>6006232</v>
          </cell>
          <cell r="D823">
            <v>3</v>
          </cell>
          <cell r="E823" t="str">
            <v xml:space="preserve">REBECA </v>
          </cell>
          <cell r="F823" t="str">
            <v>VILLALOBOS</v>
          </cell>
          <cell r="G823" t="str">
            <v>ESPÍNDOLA</v>
          </cell>
        </row>
        <row r="824">
          <cell r="C824">
            <v>6919912</v>
          </cell>
          <cell r="D824">
            <v>7</v>
          </cell>
          <cell r="E824" t="str">
            <v>MIREYA O</v>
          </cell>
          <cell r="F824" t="str">
            <v>BUSTAMANTE</v>
          </cell>
          <cell r="G824" t="str">
            <v>ALARCÓN</v>
          </cell>
        </row>
        <row r="831">
          <cell r="C831">
            <v>6766127</v>
          </cell>
          <cell r="D831">
            <v>3</v>
          </cell>
          <cell r="E831" t="str">
            <v>FELISA</v>
          </cell>
          <cell r="F831" t="str">
            <v>PONCE</v>
          </cell>
          <cell r="G831" t="str">
            <v>PRADO</v>
          </cell>
        </row>
        <row r="832">
          <cell r="C832">
            <v>12359816</v>
          </cell>
          <cell r="D832">
            <v>4</v>
          </cell>
          <cell r="E832" t="str">
            <v>ELVIA PATRICIA</v>
          </cell>
          <cell r="F832" t="str">
            <v>ORTEGA</v>
          </cell>
          <cell r="G832" t="str">
            <v>VIVANCO</v>
          </cell>
        </row>
        <row r="833">
          <cell r="C833">
            <v>8572448</v>
          </cell>
          <cell r="D833">
            <v>7</v>
          </cell>
          <cell r="E833" t="str">
            <v xml:space="preserve">LAURA </v>
          </cell>
          <cell r="F833" t="str">
            <v>MEDEL</v>
          </cell>
          <cell r="G833" t="str">
            <v>ASCENCIO</v>
          </cell>
        </row>
        <row r="837">
          <cell r="C837">
            <v>6221486</v>
          </cell>
          <cell r="D837">
            <v>4</v>
          </cell>
          <cell r="E837" t="str">
            <v xml:space="preserve">LUÍS </v>
          </cell>
          <cell r="F837" t="str">
            <v>CONTRERAS</v>
          </cell>
          <cell r="G837" t="str">
            <v>VALLEJOS</v>
          </cell>
        </row>
        <row r="838">
          <cell r="C838">
            <v>17332974</v>
          </cell>
          <cell r="D838">
            <v>1</v>
          </cell>
          <cell r="E838" t="str">
            <v xml:space="preserve">JENIFFER </v>
          </cell>
          <cell r="F838" t="str">
            <v>LASTRA</v>
          </cell>
          <cell r="G838" t="str">
            <v>VALLEJOS</v>
          </cell>
        </row>
        <row r="839">
          <cell r="C839">
            <v>9118790</v>
          </cell>
          <cell r="D839">
            <v>6</v>
          </cell>
          <cell r="E839" t="str">
            <v xml:space="preserve">RICARDO </v>
          </cell>
          <cell r="F839" t="str">
            <v>LANDAETA</v>
          </cell>
          <cell r="G839" t="str">
            <v>PARADA</v>
          </cell>
        </row>
        <row r="840">
          <cell r="C840">
            <v>9950224</v>
          </cell>
          <cell r="D840" t="str">
            <v>K</v>
          </cell>
          <cell r="E840" t="str">
            <v xml:space="preserve">BLANCA </v>
          </cell>
          <cell r="F840" t="str">
            <v>SUAZO</v>
          </cell>
          <cell r="G840" t="str">
            <v>PARRA</v>
          </cell>
        </row>
        <row r="841">
          <cell r="C841">
            <v>12791572</v>
          </cell>
          <cell r="D841">
            <v>5</v>
          </cell>
          <cell r="E841" t="str">
            <v>FABIOLA</v>
          </cell>
          <cell r="F841" t="str">
            <v>GONZÁLEZ</v>
          </cell>
          <cell r="G841" t="str">
            <v>ZÚÑIGA</v>
          </cell>
        </row>
        <row r="842">
          <cell r="C842">
            <v>11287633</v>
          </cell>
          <cell r="D842">
            <v>2</v>
          </cell>
          <cell r="E842" t="str">
            <v xml:space="preserve">CARLOS </v>
          </cell>
          <cell r="F842" t="str">
            <v>MANRIQUEZ</v>
          </cell>
        </row>
        <row r="843">
          <cell r="C843">
            <v>12545859</v>
          </cell>
          <cell r="D843">
            <v>9</v>
          </cell>
          <cell r="E843" t="str">
            <v xml:space="preserve">EDITH </v>
          </cell>
          <cell r="F843" t="str">
            <v>POBLETE</v>
          </cell>
          <cell r="G843" t="str">
            <v>YÁÑEZ</v>
          </cell>
        </row>
        <row r="844">
          <cell r="C844">
            <v>6046914</v>
          </cell>
          <cell r="D844">
            <v>8</v>
          </cell>
          <cell r="E844" t="str">
            <v>CECILIA</v>
          </cell>
          <cell r="F844" t="str">
            <v xml:space="preserve">YÁÑEZ </v>
          </cell>
          <cell r="G844" t="str">
            <v xml:space="preserve">VILLAR </v>
          </cell>
        </row>
        <row r="845">
          <cell r="C845">
            <v>5491909</v>
          </cell>
          <cell r="D845">
            <v>3</v>
          </cell>
          <cell r="E845" t="str">
            <v xml:space="preserve">HERIBERTO </v>
          </cell>
          <cell r="F845" t="str">
            <v>ESPINOZA</v>
          </cell>
          <cell r="G845" t="str">
            <v>CONTRERAS</v>
          </cell>
        </row>
        <row r="846">
          <cell r="C846">
            <v>11531959</v>
          </cell>
          <cell r="D846">
            <v>0</v>
          </cell>
          <cell r="E846" t="str">
            <v>MANUEL</v>
          </cell>
          <cell r="F846" t="str">
            <v>SEPÚLVEDA</v>
          </cell>
          <cell r="G846" t="str">
            <v>VÁSQUEZ</v>
          </cell>
        </row>
        <row r="847">
          <cell r="C847">
            <v>15157678</v>
          </cell>
          <cell r="D847">
            <v>8</v>
          </cell>
          <cell r="E847" t="str">
            <v>MARÍA</v>
          </cell>
          <cell r="F847" t="str">
            <v>PEREIRA</v>
          </cell>
          <cell r="G847" t="str">
            <v>VILLARROEL</v>
          </cell>
        </row>
        <row r="848">
          <cell r="C848">
            <v>7736958</v>
          </cell>
          <cell r="D848">
            <v>9</v>
          </cell>
          <cell r="E848" t="str">
            <v xml:space="preserve">MARÍA </v>
          </cell>
          <cell r="F848" t="str">
            <v>LÓPEZ</v>
          </cell>
          <cell r="G848" t="str">
            <v>RAMOS</v>
          </cell>
        </row>
        <row r="852">
          <cell r="C852">
            <v>12136635</v>
          </cell>
          <cell r="D852">
            <v>5</v>
          </cell>
          <cell r="E852" t="str">
            <v>BETTY</v>
          </cell>
          <cell r="F852" t="str">
            <v>GAJARDO</v>
          </cell>
          <cell r="G852" t="str">
            <v>URRUTIA</v>
          </cell>
        </row>
        <row r="853">
          <cell r="C853">
            <v>9164441</v>
          </cell>
          <cell r="D853" t="str">
            <v>K</v>
          </cell>
          <cell r="E853" t="str">
            <v xml:space="preserve">MARÍA </v>
          </cell>
          <cell r="F853" t="str">
            <v>ESPINACE</v>
          </cell>
          <cell r="G853" t="str">
            <v>VILLALOBOS</v>
          </cell>
        </row>
        <row r="854">
          <cell r="C854">
            <v>5738878</v>
          </cell>
          <cell r="D854">
            <v>1</v>
          </cell>
          <cell r="E854" t="str">
            <v>LILIANA</v>
          </cell>
          <cell r="F854" t="str">
            <v>DE LA JARA</v>
          </cell>
          <cell r="G854" t="str">
            <v>SUAZO</v>
          </cell>
        </row>
        <row r="858">
          <cell r="C858">
            <v>8479297</v>
          </cell>
          <cell r="D858">
            <v>7</v>
          </cell>
          <cell r="E858" t="str">
            <v>JORGE</v>
          </cell>
          <cell r="F858" t="str">
            <v>ERICES</v>
          </cell>
          <cell r="G858" t="str">
            <v>AYALA</v>
          </cell>
        </row>
        <row r="859">
          <cell r="C859">
            <v>13207465</v>
          </cell>
          <cell r="D859">
            <v>8</v>
          </cell>
          <cell r="E859" t="str">
            <v xml:space="preserve">BLANCA </v>
          </cell>
          <cell r="F859" t="str">
            <v>MORALES</v>
          </cell>
          <cell r="G859" t="str">
            <v>BELTRÁN</v>
          </cell>
        </row>
        <row r="860">
          <cell r="C860">
            <v>5507958</v>
          </cell>
          <cell r="D860">
            <v>7</v>
          </cell>
          <cell r="E860" t="str">
            <v xml:space="preserve">FERNANDO </v>
          </cell>
          <cell r="F860" t="str">
            <v>FLORES</v>
          </cell>
          <cell r="G860" t="str">
            <v>GÓMEZ</v>
          </cell>
        </row>
        <row r="867">
          <cell r="C867">
            <v>7497387</v>
          </cell>
          <cell r="D867">
            <v>6</v>
          </cell>
          <cell r="E867" t="str">
            <v>JUAN</v>
          </cell>
          <cell r="F867" t="str">
            <v>GONZÁLEZ</v>
          </cell>
          <cell r="G867" t="str">
            <v>HIDALGO</v>
          </cell>
        </row>
        <row r="868">
          <cell r="C868">
            <v>12360286</v>
          </cell>
          <cell r="D868">
            <v>7</v>
          </cell>
          <cell r="E868" t="str">
            <v>SANDRA</v>
          </cell>
          <cell r="F868" t="str">
            <v>VILLAGRA</v>
          </cell>
          <cell r="G868" t="str">
            <v>GONZÁLEZ</v>
          </cell>
        </row>
        <row r="869">
          <cell r="C869">
            <v>10052406</v>
          </cell>
          <cell r="D869">
            <v>6</v>
          </cell>
          <cell r="E869" t="str">
            <v>JORGE</v>
          </cell>
          <cell r="F869" t="str">
            <v>VÁSQUEZ</v>
          </cell>
          <cell r="G869" t="str">
            <v>FUENTES</v>
          </cell>
        </row>
        <row r="876">
          <cell r="C876">
            <v>11288582</v>
          </cell>
          <cell r="D876" t="str">
            <v>K</v>
          </cell>
          <cell r="E876" t="str">
            <v xml:space="preserve">MANUEL </v>
          </cell>
          <cell r="F876" t="str">
            <v>IBÁÑEZ</v>
          </cell>
          <cell r="G876" t="str">
            <v>VALLADARES</v>
          </cell>
        </row>
        <row r="877">
          <cell r="C877">
            <v>12545834</v>
          </cell>
          <cell r="D877">
            <v>3</v>
          </cell>
          <cell r="E877" t="str">
            <v xml:space="preserve">JOEL </v>
          </cell>
          <cell r="F877" t="str">
            <v xml:space="preserve">YÁÑEZ </v>
          </cell>
          <cell r="G877" t="str">
            <v>YÁÑEZ</v>
          </cell>
        </row>
        <row r="878">
          <cell r="C878">
            <v>8434611</v>
          </cell>
          <cell r="D878" t="str">
            <v>K</v>
          </cell>
          <cell r="E878" t="str">
            <v xml:space="preserve">MÓNICA </v>
          </cell>
          <cell r="F878" t="str">
            <v>MORALES</v>
          </cell>
          <cell r="G878" t="str">
            <v>ORTEGA</v>
          </cell>
        </row>
        <row r="879">
          <cell r="C879">
            <v>11016136</v>
          </cell>
          <cell r="D879">
            <v>0</v>
          </cell>
          <cell r="E879" t="str">
            <v xml:space="preserve">MÓNICA </v>
          </cell>
          <cell r="F879" t="str">
            <v>PINO</v>
          </cell>
          <cell r="G879" t="str">
            <v>ESPINOZA</v>
          </cell>
        </row>
        <row r="880">
          <cell r="C880">
            <v>11787272</v>
          </cell>
          <cell r="D880">
            <v>6</v>
          </cell>
          <cell r="E880" t="str">
            <v xml:space="preserve">LIDIA </v>
          </cell>
          <cell r="F880" t="str">
            <v>MELÉNDEZ</v>
          </cell>
          <cell r="G880" t="str">
            <v>DÍAZ</v>
          </cell>
        </row>
        <row r="881">
          <cell r="C881">
            <v>10318057</v>
          </cell>
          <cell r="D881">
            <v>0</v>
          </cell>
          <cell r="E881" t="str">
            <v xml:space="preserve">MARÍA </v>
          </cell>
          <cell r="F881" t="str">
            <v>PACHECO</v>
          </cell>
          <cell r="G881" t="str">
            <v>MATUS</v>
          </cell>
        </row>
        <row r="885">
          <cell r="C885">
            <v>5905096</v>
          </cell>
          <cell r="D885">
            <v>6</v>
          </cell>
          <cell r="E885" t="str">
            <v>NIBALDO</v>
          </cell>
          <cell r="F885" t="str">
            <v>ABURTO</v>
          </cell>
          <cell r="G885" t="str">
            <v>OLAVE</v>
          </cell>
        </row>
        <row r="886">
          <cell r="C886">
            <v>14548897</v>
          </cell>
          <cell r="D886">
            <v>4</v>
          </cell>
          <cell r="E886" t="str">
            <v xml:space="preserve">PEDRO </v>
          </cell>
          <cell r="F886" t="str">
            <v>OSSES</v>
          </cell>
          <cell r="G886" t="str">
            <v>ORTEGA</v>
          </cell>
        </row>
        <row r="887">
          <cell r="C887">
            <v>10716350</v>
          </cell>
          <cell r="D887">
            <v>6</v>
          </cell>
          <cell r="E887" t="str">
            <v>ATILIO</v>
          </cell>
          <cell r="F887" t="str">
            <v>HERNÁNDEZ</v>
          </cell>
          <cell r="G887" t="str">
            <v>ESPINOZA</v>
          </cell>
        </row>
        <row r="888">
          <cell r="C888">
            <v>12966613</v>
          </cell>
          <cell r="D888">
            <v>7</v>
          </cell>
          <cell r="E888" t="str">
            <v xml:space="preserve">JORGE </v>
          </cell>
          <cell r="F888" t="str">
            <v>REYES</v>
          </cell>
          <cell r="G888" t="str">
            <v>FLORES</v>
          </cell>
        </row>
        <row r="889">
          <cell r="C889">
            <v>8984354</v>
          </cell>
          <cell r="D889">
            <v>5</v>
          </cell>
          <cell r="E889" t="str">
            <v xml:space="preserve">JUAN </v>
          </cell>
          <cell r="F889" t="str">
            <v>OSSES</v>
          </cell>
          <cell r="G889" t="str">
            <v>NAVARRETE</v>
          </cell>
        </row>
        <row r="890">
          <cell r="C890">
            <v>8828449</v>
          </cell>
          <cell r="D890">
            <v>6</v>
          </cell>
          <cell r="E890" t="str">
            <v xml:space="preserve">HERMINIA </v>
          </cell>
          <cell r="F890" t="str">
            <v>VILLARROEL</v>
          </cell>
          <cell r="G890" t="str">
            <v>BRAVO</v>
          </cell>
        </row>
        <row r="894">
          <cell r="C894">
            <v>11768713</v>
          </cell>
          <cell r="D894">
            <v>9</v>
          </cell>
          <cell r="E894" t="str">
            <v>ISABEL</v>
          </cell>
          <cell r="F894" t="str">
            <v>GOMEZ</v>
          </cell>
          <cell r="G894" t="str">
            <v>HERNANDEZ</v>
          </cell>
        </row>
        <row r="895">
          <cell r="C895">
            <v>15696831</v>
          </cell>
          <cell r="D895">
            <v>5</v>
          </cell>
          <cell r="E895" t="str">
            <v>VERONICA</v>
          </cell>
          <cell r="F895" t="str">
            <v>VILLAGRA</v>
          </cell>
          <cell r="G895" t="str">
            <v>VILLAGRA</v>
          </cell>
        </row>
        <row r="896">
          <cell r="C896">
            <v>7714791</v>
          </cell>
          <cell r="D896">
            <v>0</v>
          </cell>
          <cell r="E896" t="str">
            <v xml:space="preserve">JUAN </v>
          </cell>
          <cell r="F896" t="str">
            <v>VIVANCO</v>
          </cell>
          <cell r="G896" t="str">
            <v>VIVANCO</v>
          </cell>
        </row>
        <row r="900">
          <cell r="C900">
            <v>12545147</v>
          </cell>
          <cell r="D900">
            <v>0</v>
          </cell>
          <cell r="E900" t="str">
            <v xml:space="preserve">MONICA </v>
          </cell>
          <cell r="F900" t="str">
            <v>TAPIA</v>
          </cell>
          <cell r="G900" t="str">
            <v>GONZALEZ</v>
          </cell>
        </row>
        <row r="901">
          <cell r="E901" t="str">
            <v>JOSE</v>
          </cell>
          <cell r="F901" t="str">
            <v>ALBORNOZ</v>
          </cell>
          <cell r="G901" t="str">
            <v>SOTO</v>
          </cell>
        </row>
        <row r="902">
          <cell r="C902">
            <v>8437251</v>
          </cell>
          <cell r="D902" t="str">
            <v>K</v>
          </cell>
          <cell r="E902" t="str">
            <v>JESUS</v>
          </cell>
          <cell r="F902" t="str">
            <v>RODRIGUEZ</v>
          </cell>
          <cell r="G902" t="str">
            <v>MARDONES</v>
          </cell>
        </row>
        <row r="903">
          <cell r="C903">
            <v>15911502</v>
          </cell>
          <cell r="D903" t="str">
            <v>K</v>
          </cell>
          <cell r="E903" t="str">
            <v xml:space="preserve">CRISTINA </v>
          </cell>
          <cell r="F903" t="str">
            <v>MORENO</v>
          </cell>
          <cell r="G903" t="str">
            <v>MORENO</v>
          </cell>
        </row>
        <row r="904">
          <cell r="C904">
            <v>10768568</v>
          </cell>
          <cell r="D904">
            <v>5</v>
          </cell>
          <cell r="E904" t="str">
            <v xml:space="preserve">GLORIA </v>
          </cell>
          <cell r="F904" t="str">
            <v>MORENO</v>
          </cell>
          <cell r="G904" t="str">
            <v>VÁSQUEZ</v>
          </cell>
        </row>
        <row r="905">
          <cell r="C905">
            <v>14023048</v>
          </cell>
          <cell r="D905">
            <v>0</v>
          </cell>
          <cell r="E905" t="str">
            <v xml:space="preserve">FELIPE </v>
          </cell>
          <cell r="F905" t="str">
            <v>URBINA</v>
          </cell>
          <cell r="G905" t="str">
            <v>ABURTO</v>
          </cell>
        </row>
        <row r="909">
          <cell r="C909">
            <v>7050742</v>
          </cell>
          <cell r="D909">
            <v>0</v>
          </cell>
          <cell r="E909" t="str">
            <v xml:space="preserve">MIGUEL </v>
          </cell>
          <cell r="F909" t="str">
            <v>LANDAETA</v>
          </cell>
          <cell r="G909" t="str">
            <v>PARADA</v>
          </cell>
        </row>
        <row r="910">
          <cell r="C910">
            <v>11176886</v>
          </cell>
          <cell r="D910">
            <v>2</v>
          </cell>
          <cell r="E910" t="str">
            <v xml:space="preserve">LUISA </v>
          </cell>
          <cell r="F910" t="str">
            <v xml:space="preserve">SALVO </v>
          </cell>
          <cell r="G910" t="str">
            <v>FUENTES</v>
          </cell>
        </row>
        <row r="911">
          <cell r="C911">
            <v>12116596</v>
          </cell>
          <cell r="D911">
            <v>1</v>
          </cell>
          <cell r="E911" t="str">
            <v xml:space="preserve">LUIS </v>
          </cell>
          <cell r="F911" t="str">
            <v>SALVO</v>
          </cell>
          <cell r="G911" t="str">
            <v>FUENTES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"/>
      <sheetName val="Directorio"/>
      <sheetName val="Parámetros"/>
      <sheetName val="Hoja1"/>
      <sheetName val="Hoja2"/>
    </sheetNames>
    <sheetDataSet>
      <sheetData sheetId="0" refreshError="1"/>
      <sheetData sheetId="1" refreshError="1"/>
      <sheetData sheetId="2" refreshError="1">
        <row r="3">
          <cell r="D3">
            <v>1</v>
          </cell>
          <cell r="E3" t="str">
            <v>PRESIDENTE</v>
          </cell>
        </row>
        <row r="4">
          <cell r="D4">
            <v>2</v>
          </cell>
          <cell r="E4" t="str">
            <v>SECRETARIO</v>
          </cell>
        </row>
        <row r="5">
          <cell r="D5">
            <v>3</v>
          </cell>
          <cell r="E5" t="str">
            <v>TESORERO</v>
          </cell>
        </row>
        <row r="6">
          <cell r="D6">
            <v>4</v>
          </cell>
          <cell r="E6" t="str">
            <v>1° DIRECTOR</v>
          </cell>
        </row>
        <row r="7">
          <cell r="D7">
            <v>5</v>
          </cell>
          <cell r="E7" t="str">
            <v>2° DIRECTOR</v>
          </cell>
        </row>
        <row r="8">
          <cell r="D8">
            <v>6</v>
          </cell>
          <cell r="E8" t="str">
            <v>3° DIRECTOR</v>
          </cell>
        </row>
        <row r="9">
          <cell r="D9">
            <v>7</v>
          </cell>
          <cell r="E9" t="str">
            <v>4º DIRECTOR</v>
          </cell>
        </row>
        <row r="10">
          <cell r="D10">
            <v>8</v>
          </cell>
          <cell r="E10" t="str">
            <v>5º DIRECTOR</v>
          </cell>
        </row>
        <row r="11">
          <cell r="D11">
            <v>9</v>
          </cell>
        </row>
        <row r="12">
          <cell r="D12">
            <v>10</v>
          </cell>
        </row>
        <row r="13">
          <cell r="D13">
            <v>11</v>
          </cell>
        </row>
        <row r="14">
          <cell r="D14">
            <v>12</v>
          </cell>
        </row>
        <row r="15">
          <cell r="D15">
            <v>13</v>
          </cell>
        </row>
        <row r="16">
          <cell r="D16">
            <v>14</v>
          </cell>
        </row>
        <row r="17">
          <cell r="D17">
            <v>15</v>
          </cell>
        </row>
        <row r="18">
          <cell r="D18">
            <v>16</v>
          </cell>
        </row>
        <row r="19">
          <cell r="D19">
            <v>17</v>
          </cell>
        </row>
        <row r="20">
          <cell r="D20">
            <v>18</v>
          </cell>
        </row>
        <row r="21">
          <cell r="D21">
            <v>19</v>
          </cell>
        </row>
        <row r="22">
          <cell r="D22">
            <v>20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0"/>
  <sheetViews>
    <sheetView tabSelected="1" zoomScaleNormal="100" workbookViewId="0">
      <pane ySplit="1" topLeftCell="A617" activePane="bottomLeft" state="frozen"/>
      <selection pane="bottomLeft" activeCell="G1" sqref="G1:G1048576"/>
    </sheetView>
  </sheetViews>
  <sheetFormatPr baseColWidth="10" defaultRowHeight="15" x14ac:dyDescent="0.25"/>
  <cols>
    <col min="1" max="1" width="8.85546875" bestFit="1" customWidth="1"/>
    <col min="2" max="2" width="8.5703125" customWidth="1"/>
    <col min="3" max="3" width="93.42578125" customWidth="1"/>
    <col min="4" max="4" width="11.28515625" hidden="1" customWidth="1"/>
    <col min="5" max="5" width="5.42578125" hidden="1" customWidth="1"/>
    <col min="6" max="6" width="79.42578125" bestFit="1" customWidth="1"/>
    <col min="7" max="7" width="11.85546875" hidden="1" customWidth="1"/>
    <col min="9" max="9" width="9.140625" bestFit="1" customWidth="1"/>
    <col min="11" max="11" width="5.42578125" customWidth="1"/>
    <col min="12" max="12" width="5.28515625" customWidth="1"/>
    <col min="13" max="13" width="7.85546875" bestFit="1" customWidth="1"/>
    <col min="14" max="14" width="11.7109375" bestFit="1" customWidth="1"/>
    <col min="15" max="15" width="11.28515625" bestFit="1" customWidth="1"/>
    <col min="16" max="16" width="10.140625" bestFit="1" customWidth="1"/>
    <col min="17" max="17" width="11.140625" bestFit="1" customWidth="1"/>
    <col min="19" max="19" width="12" bestFit="1" customWidth="1"/>
    <col min="20" max="20" width="9.85546875" bestFit="1" customWidth="1"/>
  </cols>
  <sheetData>
    <row r="1" spans="1:20" ht="77.25" x14ac:dyDescent="0.25">
      <c r="A1" s="45" t="s">
        <v>0</v>
      </c>
      <c r="B1" s="35" t="s">
        <v>1</v>
      </c>
      <c r="C1" s="40" t="s">
        <v>2</v>
      </c>
      <c r="D1" s="17" t="s">
        <v>3</v>
      </c>
      <c r="E1" s="11" t="s">
        <v>4</v>
      </c>
      <c r="F1" s="11" t="s">
        <v>5</v>
      </c>
      <c r="G1" s="11" t="s">
        <v>2196</v>
      </c>
      <c r="H1" s="12" t="s">
        <v>6</v>
      </c>
      <c r="I1" s="2" t="s">
        <v>7</v>
      </c>
      <c r="J1" s="4" t="s">
        <v>8</v>
      </c>
      <c r="K1" s="1" t="s">
        <v>9</v>
      </c>
      <c r="L1" s="1" t="s">
        <v>10</v>
      </c>
      <c r="M1" s="2" t="s">
        <v>11</v>
      </c>
      <c r="N1" s="4" t="s">
        <v>12</v>
      </c>
      <c r="O1" s="3" t="s">
        <v>13</v>
      </c>
      <c r="P1" s="3" t="s">
        <v>14</v>
      </c>
      <c r="Q1" s="117" t="s">
        <v>15</v>
      </c>
      <c r="R1" s="2" t="s">
        <v>16</v>
      </c>
      <c r="S1" s="4" t="s">
        <v>17</v>
      </c>
      <c r="T1" s="3" t="s">
        <v>18</v>
      </c>
    </row>
    <row r="2" spans="1:20" x14ac:dyDescent="0.25">
      <c r="A2" s="46">
        <v>1</v>
      </c>
      <c r="B2" s="43">
        <v>1</v>
      </c>
      <c r="C2" s="47" t="s">
        <v>19</v>
      </c>
      <c r="D2" s="16">
        <v>65501920</v>
      </c>
      <c r="E2" s="13">
        <v>0</v>
      </c>
      <c r="F2" s="7" t="s">
        <v>20</v>
      </c>
      <c r="G2" s="7">
        <v>963957073</v>
      </c>
      <c r="H2" s="18">
        <v>32916</v>
      </c>
      <c r="I2" s="9">
        <v>1</v>
      </c>
      <c r="J2" s="5" t="s">
        <v>21</v>
      </c>
      <c r="K2" s="7"/>
      <c r="L2" s="7"/>
      <c r="M2" s="9">
        <v>2</v>
      </c>
      <c r="N2" s="6" t="s">
        <v>22</v>
      </c>
      <c r="O2" s="24">
        <v>30972</v>
      </c>
      <c r="P2" s="24">
        <v>35549</v>
      </c>
      <c r="Q2" s="24" t="s">
        <v>2352</v>
      </c>
      <c r="R2" s="9">
        <v>2</v>
      </c>
      <c r="S2" s="5" t="s">
        <v>23</v>
      </c>
      <c r="T2" s="7" t="s">
        <v>24</v>
      </c>
    </row>
    <row r="3" spans="1:20" x14ac:dyDescent="0.25">
      <c r="A3" s="46">
        <v>2</v>
      </c>
      <c r="B3" s="43">
        <v>2</v>
      </c>
      <c r="C3" s="47" t="s">
        <v>25</v>
      </c>
      <c r="D3" s="16">
        <v>73232100</v>
      </c>
      <c r="E3" s="13">
        <v>4</v>
      </c>
      <c r="F3" s="7" t="s">
        <v>26</v>
      </c>
      <c r="G3" s="7"/>
      <c r="H3" s="18">
        <v>32917</v>
      </c>
      <c r="I3" s="9">
        <v>1</v>
      </c>
      <c r="J3" s="5" t="s">
        <v>21</v>
      </c>
      <c r="K3" s="10"/>
      <c r="L3" s="10"/>
      <c r="M3" s="9">
        <v>2</v>
      </c>
      <c r="N3" s="6" t="s">
        <v>22</v>
      </c>
      <c r="O3" s="24">
        <v>32540</v>
      </c>
      <c r="P3" s="24">
        <v>35524</v>
      </c>
      <c r="Q3" s="24">
        <v>39220</v>
      </c>
      <c r="R3" s="9">
        <v>2</v>
      </c>
      <c r="S3" s="5" t="s">
        <v>23</v>
      </c>
      <c r="T3" s="7" t="s">
        <v>24</v>
      </c>
    </row>
    <row r="4" spans="1:20" x14ac:dyDescent="0.25">
      <c r="A4" s="46">
        <v>3</v>
      </c>
      <c r="B4" s="43">
        <v>3</v>
      </c>
      <c r="C4" s="47" t="s">
        <v>27</v>
      </c>
      <c r="D4" s="16">
        <v>75257800</v>
      </c>
      <c r="E4" s="13">
        <v>1</v>
      </c>
      <c r="F4" s="7" t="s">
        <v>28</v>
      </c>
      <c r="G4" s="7"/>
      <c r="H4" s="18">
        <v>32918</v>
      </c>
      <c r="I4" s="9">
        <v>1</v>
      </c>
      <c r="J4" s="5" t="s">
        <v>21</v>
      </c>
      <c r="K4" s="7"/>
      <c r="L4" s="7"/>
      <c r="M4" s="9">
        <v>2</v>
      </c>
      <c r="N4" s="6" t="s">
        <v>22</v>
      </c>
      <c r="O4" s="24">
        <v>30972</v>
      </c>
      <c r="P4" s="24">
        <v>35549</v>
      </c>
      <c r="Q4" s="24">
        <v>40202</v>
      </c>
      <c r="R4" s="9">
        <v>2</v>
      </c>
      <c r="S4" s="5" t="s">
        <v>23</v>
      </c>
      <c r="T4" s="7" t="s">
        <v>24</v>
      </c>
    </row>
    <row r="5" spans="1:20" x14ac:dyDescent="0.25">
      <c r="A5" s="46">
        <v>4</v>
      </c>
      <c r="B5" s="43">
        <v>4</v>
      </c>
      <c r="C5" s="47" t="s">
        <v>29</v>
      </c>
      <c r="D5" s="16" t="s">
        <v>2014</v>
      </c>
      <c r="E5" s="13">
        <v>7</v>
      </c>
      <c r="F5" s="7" t="s">
        <v>30</v>
      </c>
      <c r="G5" s="7">
        <v>998044117</v>
      </c>
      <c r="H5" s="18">
        <v>32918</v>
      </c>
      <c r="I5" s="9">
        <v>1</v>
      </c>
      <c r="J5" s="5" t="s">
        <v>21</v>
      </c>
      <c r="K5" s="7"/>
      <c r="L5" s="7"/>
      <c r="M5" s="9">
        <v>2</v>
      </c>
      <c r="N5" s="6" t="s">
        <v>22</v>
      </c>
      <c r="O5" s="24">
        <v>32199</v>
      </c>
      <c r="P5" s="24">
        <v>35531</v>
      </c>
      <c r="Q5" s="24" t="s">
        <v>2918</v>
      </c>
      <c r="R5" s="9">
        <v>2</v>
      </c>
      <c r="S5" s="5" t="s">
        <v>23</v>
      </c>
      <c r="T5" s="7" t="s">
        <v>24</v>
      </c>
    </row>
    <row r="6" spans="1:20" x14ac:dyDescent="0.25">
      <c r="A6" s="46">
        <v>5</v>
      </c>
      <c r="B6" s="43">
        <v>5</v>
      </c>
      <c r="C6" s="47" t="s">
        <v>31</v>
      </c>
      <c r="D6" s="16">
        <v>74344100</v>
      </c>
      <c r="E6" s="13">
        <v>1</v>
      </c>
      <c r="F6" s="7" t="s">
        <v>32</v>
      </c>
      <c r="G6" s="7"/>
      <c r="H6" s="18">
        <v>32918</v>
      </c>
      <c r="I6" s="9">
        <v>1</v>
      </c>
      <c r="J6" s="5" t="s">
        <v>21</v>
      </c>
      <c r="K6" s="7"/>
      <c r="L6" s="7"/>
      <c r="M6" s="9">
        <v>2</v>
      </c>
      <c r="N6" s="6" t="s">
        <v>22</v>
      </c>
      <c r="O6" s="9" t="s">
        <v>33</v>
      </c>
      <c r="P6" s="24">
        <v>37915</v>
      </c>
      <c r="Q6" s="24" t="s">
        <v>2858</v>
      </c>
      <c r="R6" s="9">
        <v>2</v>
      </c>
      <c r="S6" s="5" t="s">
        <v>23</v>
      </c>
      <c r="T6" s="7" t="s">
        <v>24</v>
      </c>
    </row>
    <row r="7" spans="1:20" x14ac:dyDescent="0.25">
      <c r="A7" s="46">
        <v>6</v>
      </c>
      <c r="B7" s="42">
        <v>6</v>
      </c>
      <c r="C7" s="47" t="s">
        <v>34</v>
      </c>
      <c r="D7" s="16">
        <v>75454900</v>
      </c>
      <c r="E7" s="13">
        <v>9</v>
      </c>
      <c r="F7" s="7" t="s">
        <v>35</v>
      </c>
      <c r="G7" s="7">
        <v>975864205</v>
      </c>
      <c r="H7" s="18">
        <v>32919</v>
      </c>
      <c r="I7" s="9">
        <v>1</v>
      </c>
      <c r="J7" s="5" t="s">
        <v>21</v>
      </c>
      <c r="K7" s="7"/>
      <c r="L7" s="7"/>
      <c r="M7" s="9">
        <v>2</v>
      </c>
      <c r="N7" s="6" t="s">
        <v>22</v>
      </c>
      <c r="O7" s="24">
        <v>32730</v>
      </c>
      <c r="P7" s="24">
        <v>35545</v>
      </c>
      <c r="Q7" s="9" t="s">
        <v>2561</v>
      </c>
      <c r="R7" s="9">
        <v>2</v>
      </c>
      <c r="S7" s="5" t="s">
        <v>23</v>
      </c>
      <c r="T7" s="7" t="s">
        <v>24</v>
      </c>
    </row>
    <row r="8" spans="1:20" x14ac:dyDescent="0.25">
      <c r="A8" s="46">
        <v>7</v>
      </c>
      <c r="B8" s="42">
        <v>7</v>
      </c>
      <c r="C8" s="47" t="s">
        <v>36</v>
      </c>
      <c r="D8" s="16">
        <v>65035390</v>
      </c>
      <c r="E8" s="13">
        <v>0</v>
      </c>
      <c r="F8" s="7" t="s">
        <v>37</v>
      </c>
      <c r="G8" s="7">
        <v>957928130</v>
      </c>
      <c r="H8" s="18">
        <v>32923</v>
      </c>
      <c r="I8" s="9">
        <v>1</v>
      </c>
      <c r="J8" s="5" t="s">
        <v>21</v>
      </c>
      <c r="K8" s="7"/>
      <c r="L8" s="7"/>
      <c r="M8" s="9">
        <v>2</v>
      </c>
      <c r="N8" s="6" t="s">
        <v>22</v>
      </c>
      <c r="O8" s="24">
        <v>32759</v>
      </c>
      <c r="P8" s="24">
        <v>35541</v>
      </c>
      <c r="Q8" s="24" t="s">
        <v>2597</v>
      </c>
      <c r="R8" s="9">
        <v>2</v>
      </c>
      <c r="S8" s="5" t="s">
        <v>23</v>
      </c>
      <c r="T8" s="7" t="s">
        <v>24</v>
      </c>
    </row>
    <row r="9" spans="1:20" x14ac:dyDescent="0.25">
      <c r="A9" s="46">
        <v>8</v>
      </c>
      <c r="B9" s="42">
        <v>8</v>
      </c>
      <c r="C9" s="47" t="s">
        <v>38</v>
      </c>
      <c r="D9" s="16">
        <v>75969030</v>
      </c>
      <c r="E9" s="13">
        <v>3</v>
      </c>
      <c r="F9" s="7" t="s">
        <v>39</v>
      </c>
      <c r="G9" s="7"/>
      <c r="H9" s="18">
        <v>32924</v>
      </c>
      <c r="I9" s="9">
        <v>1</v>
      </c>
      <c r="J9" s="5" t="s">
        <v>21</v>
      </c>
      <c r="K9" s="7"/>
      <c r="L9" s="7"/>
      <c r="M9" s="9">
        <v>2</v>
      </c>
      <c r="N9" s="6" t="s">
        <v>22</v>
      </c>
      <c r="O9" s="24">
        <v>32759</v>
      </c>
      <c r="P9" s="24">
        <v>37915</v>
      </c>
      <c r="Q9" s="24">
        <v>40461</v>
      </c>
      <c r="R9" s="9">
        <v>2</v>
      </c>
      <c r="S9" s="5" t="s">
        <v>23</v>
      </c>
      <c r="T9" s="7" t="s">
        <v>24</v>
      </c>
    </row>
    <row r="10" spans="1:20" x14ac:dyDescent="0.25">
      <c r="A10" s="46">
        <v>9</v>
      </c>
      <c r="B10" s="42">
        <v>9</v>
      </c>
      <c r="C10" s="47" t="s">
        <v>40</v>
      </c>
      <c r="D10" s="16">
        <v>65006010</v>
      </c>
      <c r="E10" s="13">
        <v>5</v>
      </c>
      <c r="F10" s="7" t="s">
        <v>41</v>
      </c>
      <c r="G10" s="7">
        <v>962549573</v>
      </c>
      <c r="H10" s="18">
        <v>32925</v>
      </c>
      <c r="I10" s="9">
        <v>1</v>
      </c>
      <c r="J10" s="5" t="s">
        <v>21</v>
      </c>
      <c r="K10" s="7"/>
      <c r="L10" s="7"/>
      <c r="M10" s="9">
        <v>2</v>
      </c>
      <c r="N10" s="6" t="s">
        <v>22</v>
      </c>
      <c r="O10" s="24">
        <v>31007</v>
      </c>
      <c r="P10" s="24">
        <v>35547</v>
      </c>
      <c r="Q10" s="24" t="s">
        <v>2191</v>
      </c>
      <c r="R10" s="9">
        <v>2</v>
      </c>
      <c r="S10" s="5" t="s">
        <v>23</v>
      </c>
      <c r="T10" s="7" t="s">
        <v>24</v>
      </c>
    </row>
    <row r="11" spans="1:20" x14ac:dyDescent="0.25">
      <c r="A11" s="46">
        <v>10</v>
      </c>
      <c r="B11" s="42">
        <v>10</v>
      </c>
      <c r="C11" s="47" t="s">
        <v>42</v>
      </c>
      <c r="D11" s="16">
        <v>74221400</v>
      </c>
      <c r="E11" s="13">
        <v>1</v>
      </c>
      <c r="F11" s="7" t="s">
        <v>43</v>
      </c>
      <c r="G11" s="7">
        <v>972724548</v>
      </c>
      <c r="H11" s="18">
        <v>32925</v>
      </c>
      <c r="I11" s="9">
        <v>1</v>
      </c>
      <c r="J11" s="5" t="s">
        <v>21</v>
      </c>
      <c r="K11" s="7"/>
      <c r="L11" s="7"/>
      <c r="M11" s="9">
        <v>2</v>
      </c>
      <c r="N11" s="6" t="s">
        <v>22</v>
      </c>
      <c r="O11" s="24">
        <v>31006</v>
      </c>
      <c r="P11" s="24">
        <v>35546</v>
      </c>
      <c r="Q11" s="24" t="s">
        <v>1775</v>
      </c>
      <c r="R11" s="9">
        <v>2</v>
      </c>
      <c r="S11" s="5" t="s">
        <v>23</v>
      </c>
      <c r="T11" s="7" t="s">
        <v>24</v>
      </c>
    </row>
    <row r="12" spans="1:20" x14ac:dyDescent="0.25">
      <c r="A12" s="46">
        <v>11</v>
      </c>
      <c r="B12" s="42">
        <v>11</v>
      </c>
      <c r="C12" s="47" t="s">
        <v>44</v>
      </c>
      <c r="D12" s="16"/>
      <c r="E12" s="13"/>
      <c r="F12" s="7" t="s">
        <v>45</v>
      </c>
      <c r="G12" s="7"/>
      <c r="H12" s="18">
        <v>32925</v>
      </c>
      <c r="I12" s="9">
        <v>1</v>
      </c>
      <c r="J12" s="5" t="s">
        <v>21</v>
      </c>
      <c r="K12" s="7"/>
      <c r="L12" s="7"/>
      <c r="M12" s="9">
        <v>2</v>
      </c>
      <c r="N12" s="6" t="s">
        <v>22</v>
      </c>
      <c r="O12" s="24">
        <v>30986</v>
      </c>
      <c r="P12" s="24">
        <v>35550</v>
      </c>
      <c r="Q12" s="9"/>
      <c r="R12" s="9">
        <v>2</v>
      </c>
      <c r="S12" s="5" t="s">
        <v>23</v>
      </c>
      <c r="T12" s="7" t="s">
        <v>24</v>
      </c>
    </row>
    <row r="13" spans="1:20" x14ac:dyDescent="0.25">
      <c r="A13" s="46">
        <v>12</v>
      </c>
      <c r="B13" s="42">
        <v>12</v>
      </c>
      <c r="C13" s="47" t="s">
        <v>46</v>
      </c>
      <c r="D13" s="16"/>
      <c r="E13" s="13"/>
      <c r="F13" s="7" t="s">
        <v>39</v>
      </c>
      <c r="G13" s="7"/>
      <c r="H13" s="18">
        <v>32925</v>
      </c>
      <c r="I13" s="9">
        <v>1</v>
      </c>
      <c r="J13" s="5" t="s">
        <v>21</v>
      </c>
      <c r="K13" s="7"/>
      <c r="L13" s="7"/>
      <c r="M13" s="9">
        <v>2</v>
      </c>
      <c r="N13" s="6" t="s">
        <v>22</v>
      </c>
      <c r="O13" s="24">
        <v>32185</v>
      </c>
      <c r="P13" s="24">
        <v>35533</v>
      </c>
      <c r="Q13" s="9"/>
      <c r="R13" s="9">
        <v>2</v>
      </c>
      <c r="S13" s="5" t="s">
        <v>23</v>
      </c>
      <c r="T13" s="7" t="s">
        <v>24</v>
      </c>
    </row>
    <row r="14" spans="1:20" x14ac:dyDescent="0.25">
      <c r="A14" s="46">
        <v>13</v>
      </c>
      <c r="B14" s="42">
        <v>13</v>
      </c>
      <c r="C14" s="47" t="s">
        <v>47</v>
      </c>
      <c r="D14" s="16">
        <v>65348360</v>
      </c>
      <c r="E14" s="13">
        <v>8</v>
      </c>
      <c r="F14" s="7" t="s">
        <v>48</v>
      </c>
      <c r="G14" s="7">
        <v>974165729</v>
      </c>
      <c r="H14" s="18">
        <v>32925</v>
      </c>
      <c r="I14" s="9">
        <v>1</v>
      </c>
      <c r="J14" s="5" t="s">
        <v>21</v>
      </c>
      <c r="K14" s="7"/>
      <c r="L14" s="7"/>
      <c r="M14" s="9">
        <v>2</v>
      </c>
      <c r="N14" s="6" t="s">
        <v>22</v>
      </c>
      <c r="O14" s="24">
        <v>30925</v>
      </c>
      <c r="P14" s="24">
        <v>35560</v>
      </c>
      <c r="Q14" s="24" t="s">
        <v>2686</v>
      </c>
      <c r="R14" s="9">
        <v>2</v>
      </c>
      <c r="S14" s="5" t="s">
        <v>23</v>
      </c>
      <c r="T14" s="7" t="s">
        <v>24</v>
      </c>
    </row>
    <row r="15" spans="1:20" x14ac:dyDescent="0.25">
      <c r="A15" s="46">
        <v>14</v>
      </c>
      <c r="B15" s="42">
        <v>14</v>
      </c>
      <c r="C15" s="47" t="s">
        <v>49</v>
      </c>
      <c r="D15" s="16">
        <v>73772100</v>
      </c>
      <c r="E15" s="13">
        <v>0</v>
      </c>
      <c r="F15" s="7" t="s">
        <v>50</v>
      </c>
      <c r="G15" s="7">
        <v>966424987</v>
      </c>
      <c r="H15" s="18">
        <v>32925</v>
      </c>
      <c r="I15" s="9">
        <v>1</v>
      </c>
      <c r="J15" s="5" t="s">
        <v>21</v>
      </c>
      <c r="K15" s="7"/>
      <c r="L15" s="7"/>
      <c r="M15" s="9">
        <v>2</v>
      </c>
      <c r="N15" s="6" t="s">
        <v>22</v>
      </c>
      <c r="O15" s="24">
        <v>31007</v>
      </c>
      <c r="P15" s="24">
        <v>38982</v>
      </c>
      <c r="Q15" s="24" t="s">
        <v>2317</v>
      </c>
      <c r="R15" s="9">
        <v>2</v>
      </c>
      <c r="S15" s="5" t="s">
        <v>23</v>
      </c>
      <c r="T15" s="7" t="s">
        <v>24</v>
      </c>
    </row>
    <row r="16" spans="1:20" x14ac:dyDescent="0.25">
      <c r="A16" s="46">
        <v>15</v>
      </c>
      <c r="B16" s="42">
        <v>15</v>
      </c>
      <c r="C16" s="47" t="s">
        <v>51</v>
      </c>
      <c r="D16" s="16">
        <v>75985030</v>
      </c>
      <c r="E16" s="13">
        <v>0</v>
      </c>
      <c r="F16" s="7" t="s">
        <v>52</v>
      </c>
      <c r="G16" s="7">
        <v>88661467</v>
      </c>
      <c r="H16" s="18">
        <v>32925</v>
      </c>
      <c r="I16" s="9">
        <v>1</v>
      </c>
      <c r="J16" s="5" t="s">
        <v>21</v>
      </c>
      <c r="K16" s="7"/>
      <c r="L16" s="7"/>
      <c r="M16" s="9">
        <v>2</v>
      </c>
      <c r="N16" s="6" t="s">
        <v>22</v>
      </c>
      <c r="O16" s="24">
        <v>30959</v>
      </c>
      <c r="P16" s="24">
        <v>35546</v>
      </c>
      <c r="Q16" s="24" t="s">
        <v>2602</v>
      </c>
      <c r="R16" s="9">
        <v>2</v>
      </c>
      <c r="S16" s="5" t="s">
        <v>23</v>
      </c>
      <c r="T16" s="7" t="s">
        <v>24</v>
      </c>
    </row>
    <row r="17" spans="1:20" x14ac:dyDescent="0.25">
      <c r="A17" s="46">
        <v>16</v>
      </c>
      <c r="B17" s="42">
        <v>16</v>
      </c>
      <c r="C17" s="47" t="s">
        <v>53</v>
      </c>
      <c r="D17" s="15">
        <v>74518200</v>
      </c>
      <c r="E17" s="13">
        <v>3</v>
      </c>
      <c r="F17" s="7" t="s">
        <v>54</v>
      </c>
      <c r="G17" s="7">
        <v>956501782</v>
      </c>
      <c r="H17" s="18">
        <v>32926</v>
      </c>
      <c r="I17" s="9">
        <v>1</v>
      </c>
      <c r="J17" s="5" t="s">
        <v>21</v>
      </c>
      <c r="K17" s="7"/>
      <c r="L17" s="7"/>
      <c r="M17" s="9">
        <v>2</v>
      </c>
      <c r="N17" s="6" t="s">
        <v>22</v>
      </c>
      <c r="O17" s="24">
        <v>30925</v>
      </c>
      <c r="P17" s="24">
        <v>35543</v>
      </c>
      <c r="Q17" s="24" t="s">
        <v>2920</v>
      </c>
      <c r="R17" s="9">
        <v>2</v>
      </c>
      <c r="S17" s="5" t="s">
        <v>23</v>
      </c>
      <c r="T17" s="7" t="s">
        <v>24</v>
      </c>
    </row>
    <row r="18" spans="1:20" x14ac:dyDescent="0.25">
      <c r="A18" s="46">
        <v>17</v>
      </c>
      <c r="B18" s="42">
        <v>17</v>
      </c>
      <c r="C18" s="47" t="s">
        <v>55</v>
      </c>
      <c r="D18" s="15"/>
      <c r="E18" s="13"/>
      <c r="F18" s="7" t="s">
        <v>56</v>
      </c>
      <c r="G18" s="7"/>
      <c r="H18" s="18">
        <v>32927</v>
      </c>
      <c r="I18" s="9">
        <v>1</v>
      </c>
      <c r="J18" s="5" t="s">
        <v>21</v>
      </c>
      <c r="K18" s="7"/>
      <c r="L18" s="7"/>
      <c r="M18" s="9">
        <v>2</v>
      </c>
      <c r="N18" s="6" t="s">
        <v>22</v>
      </c>
      <c r="O18" s="24">
        <v>30986</v>
      </c>
      <c r="P18" s="9"/>
      <c r="Q18" s="9"/>
      <c r="R18" s="9">
        <v>2</v>
      </c>
      <c r="S18" s="5" t="s">
        <v>23</v>
      </c>
      <c r="T18" s="7" t="s">
        <v>24</v>
      </c>
    </row>
    <row r="19" spans="1:20" ht="14.25" customHeight="1" x14ac:dyDescent="0.25">
      <c r="A19" s="46">
        <v>18</v>
      </c>
      <c r="B19" s="42">
        <v>18</v>
      </c>
      <c r="C19" s="47" t="s">
        <v>57</v>
      </c>
      <c r="D19" s="16">
        <v>65424910</v>
      </c>
      <c r="E19" s="13">
        <v>5</v>
      </c>
      <c r="F19" s="7" t="s">
        <v>58</v>
      </c>
      <c r="G19" s="7">
        <v>961716960</v>
      </c>
      <c r="H19" s="18">
        <v>32930</v>
      </c>
      <c r="I19" s="9">
        <v>1</v>
      </c>
      <c r="J19" s="5" t="s">
        <v>21</v>
      </c>
      <c r="K19" s="7"/>
      <c r="L19" s="7"/>
      <c r="M19" s="9">
        <v>2</v>
      </c>
      <c r="N19" s="6" t="s">
        <v>22</v>
      </c>
      <c r="O19" s="24">
        <v>30925</v>
      </c>
      <c r="P19" s="24">
        <v>38776</v>
      </c>
      <c r="Q19" s="24" t="s">
        <v>1799</v>
      </c>
      <c r="R19" s="9">
        <v>2</v>
      </c>
      <c r="S19" s="5" t="s">
        <v>23</v>
      </c>
      <c r="T19" s="7" t="s">
        <v>24</v>
      </c>
    </row>
    <row r="20" spans="1:20" x14ac:dyDescent="0.25">
      <c r="A20" s="46">
        <v>19</v>
      </c>
      <c r="B20" s="42">
        <v>19</v>
      </c>
      <c r="C20" s="47" t="s">
        <v>59</v>
      </c>
      <c r="D20" s="16">
        <v>53324760</v>
      </c>
      <c r="E20" s="13">
        <v>1</v>
      </c>
      <c r="F20" s="7" t="s">
        <v>60</v>
      </c>
      <c r="G20" s="7">
        <v>990827421</v>
      </c>
      <c r="H20" s="18">
        <v>32930</v>
      </c>
      <c r="I20" s="9">
        <v>1</v>
      </c>
      <c r="J20" s="5" t="s">
        <v>21</v>
      </c>
      <c r="K20" s="7"/>
      <c r="L20" s="7"/>
      <c r="M20" s="9">
        <v>2</v>
      </c>
      <c r="N20" s="6" t="s">
        <v>22</v>
      </c>
      <c r="O20" s="24">
        <v>31007</v>
      </c>
      <c r="P20" s="24">
        <v>37873</v>
      </c>
      <c r="Q20" s="24" t="s">
        <v>1932</v>
      </c>
      <c r="R20" s="9">
        <v>2</v>
      </c>
      <c r="S20" s="5" t="s">
        <v>23</v>
      </c>
      <c r="T20" s="7" t="s">
        <v>24</v>
      </c>
    </row>
    <row r="21" spans="1:20" x14ac:dyDescent="0.25">
      <c r="A21" s="46">
        <v>20</v>
      </c>
      <c r="B21" s="42">
        <v>20</v>
      </c>
      <c r="C21" s="47" t="s">
        <v>61</v>
      </c>
      <c r="D21" s="16">
        <v>7255100</v>
      </c>
      <c r="E21" s="13">
        <v>5</v>
      </c>
      <c r="F21" s="7" t="s">
        <v>62</v>
      </c>
      <c r="G21" s="7">
        <v>979346099</v>
      </c>
      <c r="H21" s="18">
        <v>32930</v>
      </c>
      <c r="I21" s="9">
        <v>1</v>
      </c>
      <c r="J21" s="5" t="s">
        <v>21</v>
      </c>
      <c r="K21" s="7"/>
      <c r="L21" s="7"/>
      <c r="M21" s="9">
        <v>2</v>
      </c>
      <c r="N21" s="6" t="s">
        <v>22</v>
      </c>
      <c r="O21" s="9" t="s">
        <v>63</v>
      </c>
      <c r="P21" s="24">
        <v>35540</v>
      </c>
      <c r="Q21" s="9" t="s">
        <v>2530</v>
      </c>
      <c r="R21" s="9">
        <v>2</v>
      </c>
      <c r="S21" s="5" t="s">
        <v>23</v>
      </c>
      <c r="T21" s="7" t="s">
        <v>24</v>
      </c>
    </row>
    <row r="22" spans="1:20" x14ac:dyDescent="0.25">
      <c r="A22" s="46">
        <v>21</v>
      </c>
      <c r="B22" s="42">
        <v>21</v>
      </c>
      <c r="C22" s="47" t="s">
        <v>64</v>
      </c>
      <c r="D22" s="16"/>
      <c r="E22" s="13"/>
      <c r="F22" s="7" t="s">
        <v>65</v>
      </c>
      <c r="G22" s="7"/>
      <c r="H22" s="18">
        <v>32931</v>
      </c>
      <c r="I22" s="9">
        <v>1</v>
      </c>
      <c r="J22" s="5" t="s">
        <v>21</v>
      </c>
      <c r="K22" s="7"/>
      <c r="L22" s="7"/>
      <c r="M22" s="9">
        <v>2</v>
      </c>
      <c r="N22" s="6" t="s">
        <v>22</v>
      </c>
      <c r="O22" s="9" t="s">
        <v>66</v>
      </c>
      <c r="P22" s="24">
        <v>35579</v>
      </c>
      <c r="Q22" s="9"/>
      <c r="R22" s="9">
        <v>2</v>
      </c>
      <c r="S22" s="5" t="s">
        <v>23</v>
      </c>
      <c r="T22" s="7" t="s">
        <v>24</v>
      </c>
    </row>
    <row r="23" spans="1:20" x14ac:dyDescent="0.25">
      <c r="A23" s="46">
        <v>22</v>
      </c>
      <c r="B23" s="42">
        <v>22</v>
      </c>
      <c r="C23" s="47" t="s">
        <v>67</v>
      </c>
      <c r="D23" s="16">
        <v>74445300</v>
      </c>
      <c r="E23" s="13">
        <v>3</v>
      </c>
      <c r="F23" s="7" t="s">
        <v>68</v>
      </c>
      <c r="G23" s="7"/>
      <c r="H23" s="18">
        <v>32931</v>
      </c>
      <c r="I23" s="9">
        <v>1</v>
      </c>
      <c r="J23" s="5" t="s">
        <v>21</v>
      </c>
      <c r="K23" s="7"/>
      <c r="L23" s="7"/>
      <c r="M23" s="9">
        <v>2</v>
      </c>
      <c r="N23" s="6" t="s">
        <v>22</v>
      </c>
      <c r="O23" s="24">
        <v>32371</v>
      </c>
      <c r="P23" s="24">
        <v>35561</v>
      </c>
      <c r="Q23" s="24" t="s">
        <v>2104</v>
      </c>
      <c r="R23" s="9">
        <v>2</v>
      </c>
      <c r="S23" s="5" t="s">
        <v>23</v>
      </c>
      <c r="T23" s="7" t="s">
        <v>24</v>
      </c>
    </row>
    <row r="24" spans="1:20" x14ac:dyDescent="0.25">
      <c r="A24" s="46">
        <v>23</v>
      </c>
      <c r="B24" s="42">
        <v>23</v>
      </c>
      <c r="C24" s="47" t="s">
        <v>69</v>
      </c>
      <c r="D24" s="16">
        <v>65090412</v>
      </c>
      <c r="E24" s="13">
        <v>5</v>
      </c>
      <c r="F24" s="7" t="s">
        <v>70</v>
      </c>
      <c r="G24" s="7">
        <v>88807202</v>
      </c>
      <c r="H24" s="18">
        <v>32931</v>
      </c>
      <c r="I24" s="9">
        <v>1</v>
      </c>
      <c r="J24" s="5" t="s">
        <v>21</v>
      </c>
      <c r="K24" s="7"/>
      <c r="L24" s="7"/>
      <c r="M24" s="9">
        <v>2</v>
      </c>
      <c r="N24" s="6" t="s">
        <v>22</v>
      </c>
      <c r="O24" s="24">
        <v>32114</v>
      </c>
      <c r="P24" s="24">
        <v>35541</v>
      </c>
      <c r="Q24" s="24" t="s">
        <v>2893</v>
      </c>
      <c r="R24" s="9">
        <v>2</v>
      </c>
      <c r="S24" s="5" t="s">
        <v>23</v>
      </c>
      <c r="T24" s="7" t="s">
        <v>24</v>
      </c>
    </row>
    <row r="25" spans="1:20" x14ac:dyDescent="0.25">
      <c r="A25" s="46">
        <v>24</v>
      </c>
      <c r="B25" s="42">
        <v>24</v>
      </c>
      <c r="C25" s="47" t="s">
        <v>71</v>
      </c>
      <c r="D25" s="16">
        <v>65410520</v>
      </c>
      <c r="E25" s="13">
        <v>0</v>
      </c>
      <c r="F25" s="7" t="s">
        <v>72</v>
      </c>
      <c r="G25" s="7">
        <v>994505488</v>
      </c>
      <c r="H25" s="18">
        <v>32931</v>
      </c>
      <c r="I25" s="9">
        <v>1</v>
      </c>
      <c r="J25" s="5" t="s">
        <v>21</v>
      </c>
      <c r="K25" s="7"/>
      <c r="L25" s="7"/>
      <c r="M25" s="9">
        <v>2</v>
      </c>
      <c r="N25" s="6" t="s">
        <v>22</v>
      </c>
      <c r="O25" s="24">
        <v>30972</v>
      </c>
      <c r="P25" s="24">
        <v>35550</v>
      </c>
      <c r="Q25" s="24" t="s">
        <v>2286</v>
      </c>
      <c r="R25" s="9">
        <v>2</v>
      </c>
      <c r="S25" s="5" t="s">
        <v>23</v>
      </c>
      <c r="T25" s="7" t="s">
        <v>24</v>
      </c>
    </row>
    <row r="26" spans="1:20" x14ac:dyDescent="0.25">
      <c r="A26" s="46">
        <v>25</v>
      </c>
      <c r="B26" s="42">
        <v>26</v>
      </c>
      <c r="C26" s="47" t="s">
        <v>73</v>
      </c>
      <c r="D26" s="16"/>
      <c r="E26" s="13"/>
      <c r="F26" s="7" t="s">
        <v>74</v>
      </c>
      <c r="G26" s="7">
        <v>986795629</v>
      </c>
      <c r="H26" s="18">
        <v>33084</v>
      </c>
      <c r="I26" s="9">
        <v>1</v>
      </c>
      <c r="J26" s="5" t="s">
        <v>21</v>
      </c>
      <c r="K26" s="7"/>
      <c r="L26" s="7"/>
      <c r="M26" s="9">
        <v>2</v>
      </c>
      <c r="N26" s="6" t="s">
        <v>22</v>
      </c>
      <c r="O26" s="24">
        <v>33069</v>
      </c>
      <c r="P26" s="24">
        <v>35541</v>
      </c>
      <c r="Q26" s="24" t="s">
        <v>2315</v>
      </c>
      <c r="R26" s="9">
        <v>2</v>
      </c>
      <c r="S26" s="5" t="s">
        <v>23</v>
      </c>
      <c r="T26" s="7" t="s">
        <v>24</v>
      </c>
    </row>
    <row r="27" spans="1:20" x14ac:dyDescent="0.25">
      <c r="A27" s="46">
        <v>26</v>
      </c>
      <c r="B27" s="42">
        <v>27</v>
      </c>
      <c r="C27" s="47" t="s">
        <v>75</v>
      </c>
      <c r="D27" s="16">
        <v>74468300</v>
      </c>
      <c r="E27" s="13">
        <v>9</v>
      </c>
      <c r="F27" s="7" t="s">
        <v>76</v>
      </c>
      <c r="G27" s="7">
        <v>956508530</v>
      </c>
      <c r="H27" s="18">
        <v>33165</v>
      </c>
      <c r="I27" s="9">
        <v>1</v>
      </c>
      <c r="J27" s="5" t="s">
        <v>21</v>
      </c>
      <c r="K27" s="7"/>
      <c r="L27" s="7"/>
      <c r="M27" s="9">
        <v>2</v>
      </c>
      <c r="N27" s="6" t="s">
        <v>22</v>
      </c>
      <c r="O27" s="24">
        <v>33154</v>
      </c>
      <c r="P27" s="24">
        <v>39316</v>
      </c>
      <c r="Q27" s="24" t="s">
        <v>2386</v>
      </c>
      <c r="R27" s="9">
        <v>2</v>
      </c>
      <c r="S27" s="5" t="s">
        <v>23</v>
      </c>
      <c r="T27" s="7" t="s">
        <v>24</v>
      </c>
    </row>
    <row r="28" spans="1:20" x14ac:dyDescent="0.25">
      <c r="A28" s="46">
        <v>27</v>
      </c>
      <c r="B28" s="42">
        <v>28</v>
      </c>
      <c r="C28" s="47" t="s">
        <v>77</v>
      </c>
      <c r="D28" s="16"/>
      <c r="E28" s="13"/>
      <c r="F28" s="7" t="s">
        <v>78</v>
      </c>
      <c r="G28" s="7"/>
      <c r="H28" s="18">
        <v>33487</v>
      </c>
      <c r="I28" s="9">
        <v>1</v>
      </c>
      <c r="J28" s="5" t="s">
        <v>21</v>
      </c>
      <c r="K28" s="7"/>
      <c r="L28" s="7"/>
      <c r="M28" s="9">
        <v>2</v>
      </c>
      <c r="N28" s="6" t="s">
        <v>22</v>
      </c>
      <c r="O28" s="24">
        <v>33464</v>
      </c>
      <c r="P28" s="9"/>
      <c r="Q28" s="9"/>
      <c r="R28" s="9">
        <v>2</v>
      </c>
      <c r="S28" s="5" t="s">
        <v>23</v>
      </c>
      <c r="T28" s="7" t="s">
        <v>24</v>
      </c>
    </row>
    <row r="29" spans="1:20" x14ac:dyDescent="0.25">
      <c r="A29" s="46">
        <v>28</v>
      </c>
      <c r="B29" s="42">
        <v>29</v>
      </c>
      <c r="C29" s="47" t="s">
        <v>79</v>
      </c>
      <c r="D29" s="16"/>
      <c r="E29" s="13"/>
      <c r="F29" s="7" t="s">
        <v>80</v>
      </c>
      <c r="G29" s="7"/>
      <c r="H29" s="18">
        <v>33511</v>
      </c>
      <c r="I29" s="9">
        <v>1</v>
      </c>
      <c r="J29" s="5" t="s">
        <v>21</v>
      </c>
      <c r="K29" s="7"/>
      <c r="L29" s="7"/>
      <c r="M29" s="9">
        <v>2</v>
      </c>
      <c r="N29" s="6" t="s">
        <v>22</v>
      </c>
      <c r="O29" s="24">
        <v>33487</v>
      </c>
      <c r="P29" s="9"/>
      <c r="Q29" s="9"/>
      <c r="R29" s="9">
        <v>2</v>
      </c>
      <c r="S29" s="5" t="s">
        <v>23</v>
      </c>
      <c r="T29" s="7" t="s">
        <v>24</v>
      </c>
    </row>
    <row r="30" spans="1:20" x14ac:dyDescent="0.25">
      <c r="A30" s="46">
        <v>29</v>
      </c>
      <c r="B30" s="42">
        <v>30</v>
      </c>
      <c r="C30" s="47" t="s">
        <v>81</v>
      </c>
      <c r="D30" s="16">
        <v>74469300</v>
      </c>
      <c r="E30" s="13">
        <v>4</v>
      </c>
      <c r="F30" s="7" t="s">
        <v>82</v>
      </c>
      <c r="G30" s="7"/>
      <c r="H30" s="18">
        <v>33758</v>
      </c>
      <c r="I30" s="9">
        <v>1</v>
      </c>
      <c r="J30" s="5" t="s">
        <v>21</v>
      </c>
      <c r="K30" s="7"/>
      <c r="L30" s="7"/>
      <c r="M30" s="9">
        <v>2</v>
      </c>
      <c r="N30" s="6" t="s">
        <v>22</v>
      </c>
      <c r="O30" s="24">
        <v>33744</v>
      </c>
      <c r="P30" s="24">
        <v>35576</v>
      </c>
      <c r="Q30" s="24">
        <v>42161</v>
      </c>
      <c r="R30" s="9">
        <v>2</v>
      </c>
      <c r="S30" s="5" t="s">
        <v>23</v>
      </c>
      <c r="T30" s="7" t="s">
        <v>24</v>
      </c>
    </row>
    <row r="31" spans="1:20" x14ac:dyDescent="0.25">
      <c r="A31" s="46">
        <v>30</v>
      </c>
      <c r="B31" s="42">
        <v>31</v>
      </c>
      <c r="C31" s="47" t="s">
        <v>83</v>
      </c>
      <c r="D31" s="16"/>
      <c r="E31" s="13"/>
      <c r="F31" s="7" t="s">
        <v>56</v>
      </c>
      <c r="G31" s="7"/>
      <c r="H31" s="18">
        <v>33843</v>
      </c>
      <c r="I31" s="9">
        <v>1</v>
      </c>
      <c r="J31" s="5" t="s">
        <v>21</v>
      </c>
      <c r="K31" s="7"/>
      <c r="L31" s="7"/>
      <c r="M31" s="9">
        <v>2</v>
      </c>
      <c r="N31" s="6" t="s">
        <v>22</v>
      </c>
      <c r="O31" s="24">
        <v>33840</v>
      </c>
      <c r="P31" s="24">
        <v>35561</v>
      </c>
      <c r="Q31" s="24">
        <v>40841</v>
      </c>
      <c r="R31" s="9">
        <v>2</v>
      </c>
      <c r="S31" s="5" t="s">
        <v>23</v>
      </c>
      <c r="T31" s="7" t="s">
        <v>24</v>
      </c>
    </row>
    <row r="32" spans="1:20" x14ac:dyDescent="0.25">
      <c r="A32" s="46">
        <v>31</v>
      </c>
      <c r="B32" s="42">
        <v>32</v>
      </c>
      <c r="C32" s="47" t="s">
        <v>84</v>
      </c>
      <c r="D32" s="16">
        <v>74465700</v>
      </c>
      <c r="E32" s="13">
        <v>8</v>
      </c>
      <c r="F32" s="7" t="s">
        <v>85</v>
      </c>
      <c r="G32" s="7">
        <v>997102419</v>
      </c>
      <c r="H32" s="18">
        <v>33917</v>
      </c>
      <c r="I32" s="9">
        <v>1</v>
      </c>
      <c r="J32" s="5" t="s">
        <v>21</v>
      </c>
      <c r="K32" s="7"/>
      <c r="L32" s="7"/>
      <c r="M32" s="9">
        <v>2</v>
      </c>
      <c r="N32" s="6" t="s">
        <v>22</v>
      </c>
      <c r="O32" s="24">
        <v>33900</v>
      </c>
      <c r="P32" s="9"/>
      <c r="Q32" s="24" t="s">
        <v>2713</v>
      </c>
      <c r="R32" s="9">
        <v>2</v>
      </c>
      <c r="S32" s="5" t="s">
        <v>23</v>
      </c>
      <c r="T32" s="7" t="s">
        <v>24</v>
      </c>
    </row>
    <row r="33" spans="1:20" ht="15" customHeight="1" x14ac:dyDescent="0.25">
      <c r="A33" s="46">
        <v>32</v>
      </c>
      <c r="B33" s="42">
        <v>33</v>
      </c>
      <c r="C33" s="47" t="s">
        <v>86</v>
      </c>
      <c r="D33" s="16"/>
      <c r="E33" s="13"/>
      <c r="F33" s="7" t="s">
        <v>76</v>
      </c>
      <c r="G33" s="7"/>
      <c r="H33" s="18">
        <v>34087</v>
      </c>
      <c r="I33" s="9">
        <v>1</v>
      </c>
      <c r="J33" s="5" t="s">
        <v>21</v>
      </c>
      <c r="K33" s="7"/>
      <c r="L33" s="7"/>
      <c r="M33" s="9">
        <v>2</v>
      </c>
      <c r="N33" s="6" t="s">
        <v>22</v>
      </c>
      <c r="O33" s="24">
        <v>34086</v>
      </c>
      <c r="P33" s="24">
        <v>35548</v>
      </c>
      <c r="Q33" s="24">
        <v>38485</v>
      </c>
      <c r="R33" s="9">
        <v>2</v>
      </c>
      <c r="S33" s="5" t="s">
        <v>23</v>
      </c>
      <c r="T33" s="7" t="s">
        <v>24</v>
      </c>
    </row>
    <row r="34" spans="1:20" ht="15.75" customHeight="1" x14ac:dyDescent="0.25">
      <c r="A34" s="46">
        <v>33</v>
      </c>
      <c r="B34" s="42">
        <v>34</v>
      </c>
      <c r="C34" s="47" t="s">
        <v>87</v>
      </c>
      <c r="D34" s="16"/>
      <c r="E34" s="13"/>
      <c r="F34" s="7" t="s">
        <v>20</v>
      </c>
      <c r="G34" s="7">
        <v>981469483</v>
      </c>
      <c r="H34" s="18">
        <v>34246</v>
      </c>
      <c r="I34" s="9">
        <v>1</v>
      </c>
      <c r="J34" s="5" t="s">
        <v>21</v>
      </c>
      <c r="K34" s="7"/>
      <c r="L34" s="7"/>
      <c r="M34" s="9">
        <v>2</v>
      </c>
      <c r="N34" s="6" t="s">
        <v>22</v>
      </c>
      <c r="O34" s="24">
        <v>34239</v>
      </c>
      <c r="P34" s="24">
        <v>35539</v>
      </c>
      <c r="Q34" s="9" t="s">
        <v>2444</v>
      </c>
      <c r="R34" s="9">
        <v>2</v>
      </c>
      <c r="S34" s="5" t="s">
        <v>23</v>
      </c>
      <c r="T34" s="7" t="s">
        <v>24</v>
      </c>
    </row>
    <row r="35" spans="1:20" x14ac:dyDescent="0.25">
      <c r="A35" s="46">
        <v>34</v>
      </c>
      <c r="B35" s="42">
        <v>35</v>
      </c>
      <c r="C35" s="47" t="s">
        <v>88</v>
      </c>
      <c r="D35" s="16"/>
      <c r="E35" s="13"/>
      <c r="F35" s="7" t="s">
        <v>20</v>
      </c>
      <c r="G35" s="7"/>
      <c r="H35" s="18">
        <v>34247</v>
      </c>
      <c r="I35" s="9">
        <v>1</v>
      </c>
      <c r="J35" s="5" t="s">
        <v>21</v>
      </c>
      <c r="K35" s="7"/>
      <c r="L35" s="7"/>
      <c r="M35" s="9">
        <v>2</v>
      </c>
      <c r="N35" s="6" t="s">
        <v>22</v>
      </c>
      <c r="O35" s="24">
        <v>34242</v>
      </c>
      <c r="P35" s="24">
        <v>35551</v>
      </c>
      <c r="Q35" s="24">
        <v>36363</v>
      </c>
      <c r="R35" s="9">
        <v>2</v>
      </c>
      <c r="S35" s="5" t="s">
        <v>23</v>
      </c>
      <c r="T35" s="7" t="s">
        <v>24</v>
      </c>
    </row>
    <row r="36" spans="1:20" x14ac:dyDescent="0.25">
      <c r="A36" s="46">
        <v>35</v>
      </c>
      <c r="B36" s="42">
        <v>36</v>
      </c>
      <c r="C36" s="47" t="s">
        <v>89</v>
      </c>
      <c r="D36" s="16">
        <v>65172355</v>
      </c>
      <c r="E36" s="13">
        <v>8</v>
      </c>
      <c r="F36" s="7" t="s">
        <v>48</v>
      </c>
      <c r="G36" s="7">
        <v>942578952</v>
      </c>
      <c r="H36" s="18">
        <v>34330</v>
      </c>
      <c r="I36" s="9">
        <v>1</v>
      </c>
      <c r="J36" s="5" t="s">
        <v>21</v>
      </c>
      <c r="K36" s="7"/>
      <c r="L36" s="7"/>
      <c r="M36" s="9">
        <v>2</v>
      </c>
      <c r="N36" s="6" t="s">
        <v>22</v>
      </c>
      <c r="O36" s="24">
        <v>34324</v>
      </c>
      <c r="P36" s="24">
        <v>35546</v>
      </c>
      <c r="Q36" s="9" t="s">
        <v>2555</v>
      </c>
      <c r="R36" s="9">
        <v>2</v>
      </c>
      <c r="S36" s="5" t="s">
        <v>23</v>
      </c>
      <c r="T36" s="7" t="s">
        <v>24</v>
      </c>
    </row>
    <row r="37" spans="1:20" x14ac:dyDescent="0.25">
      <c r="A37" s="46">
        <v>36</v>
      </c>
      <c r="B37" s="42">
        <v>37</v>
      </c>
      <c r="C37" s="47" t="s">
        <v>90</v>
      </c>
      <c r="D37" s="16"/>
      <c r="E37" s="13"/>
      <c r="F37" s="7" t="s">
        <v>91</v>
      </c>
      <c r="G37" s="7"/>
      <c r="H37" s="18">
        <v>34332</v>
      </c>
      <c r="I37" s="9">
        <v>1</v>
      </c>
      <c r="J37" s="5" t="s">
        <v>21</v>
      </c>
      <c r="K37" s="7"/>
      <c r="L37" s="7"/>
      <c r="M37" s="9">
        <v>2</v>
      </c>
      <c r="N37" s="6" t="s">
        <v>22</v>
      </c>
      <c r="O37" s="24">
        <v>34297</v>
      </c>
      <c r="P37" s="9"/>
      <c r="Q37" s="9"/>
      <c r="R37" s="9">
        <v>2</v>
      </c>
      <c r="S37" s="5" t="s">
        <v>23</v>
      </c>
      <c r="T37" s="7" t="s">
        <v>24</v>
      </c>
    </row>
    <row r="38" spans="1:20" x14ac:dyDescent="0.25">
      <c r="A38" s="46">
        <v>37</v>
      </c>
      <c r="B38" s="42">
        <v>38</v>
      </c>
      <c r="C38" s="47" t="s">
        <v>92</v>
      </c>
      <c r="D38" s="16"/>
      <c r="E38" s="13"/>
      <c r="F38" s="7" t="s">
        <v>93</v>
      </c>
      <c r="G38" s="7"/>
      <c r="H38" s="18">
        <v>34484</v>
      </c>
      <c r="I38" s="9">
        <v>1</v>
      </c>
      <c r="J38" s="5" t="s">
        <v>21</v>
      </c>
      <c r="K38" s="7"/>
      <c r="L38" s="7"/>
      <c r="M38" s="9">
        <v>2</v>
      </c>
      <c r="N38" s="6" t="s">
        <v>22</v>
      </c>
      <c r="O38" s="24">
        <v>34480</v>
      </c>
      <c r="P38" s="9"/>
      <c r="Q38" s="9"/>
      <c r="R38" s="9">
        <v>2</v>
      </c>
      <c r="S38" s="5" t="s">
        <v>23</v>
      </c>
      <c r="T38" s="7" t="s">
        <v>24</v>
      </c>
    </row>
    <row r="39" spans="1:20" x14ac:dyDescent="0.25">
      <c r="A39" s="46">
        <v>38</v>
      </c>
      <c r="B39" s="42">
        <v>39</v>
      </c>
      <c r="C39" s="47" t="s">
        <v>94</v>
      </c>
      <c r="D39" s="16"/>
      <c r="E39" s="13"/>
      <c r="F39" s="7" t="s">
        <v>95</v>
      </c>
      <c r="G39" s="7"/>
      <c r="H39" s="18">
        <v>34484</v>
      </c>
      <c r="I39" s="9">
        <v>1</v>
      </c>
      <c r="J39" s="5" t="s">
        <v>21</v>
      </c>
      <c r="K39" s="7"/>
      <c r="L39" s="7"/>
      <c r="M39" s="9">
        <v>2</v>
      </c>
      <c r="N39" s="6" t="s">
        <v>22</v>
      </c>
      <c r="O39" s="24">
        <v>34479</v>
      </c>
      <c r="P39" s="9"/>
      <c r="Q39" s="24">
        <v>40229</v>
      </c>
      <c r="R39" s="9">
        <v>2</v>
      </c>
      <c r="S39" s="5" t="s">
        <v>23</v>
      </c>
      <c r="T39" s="7" t="s">
        <v>24</v>
      </c>
    </row>
    <row r="40" spans="1:20" x14ac:dyDescent="0.25">
      <c r="A40" s="46">
        <v>39</v>
      </c>
      <c r="B40" s="42">
        <v>40</v>
      </c>
      <c r="C40" s="47" t="s">
        <v>96</v>
      </c>
      <c r="D40" s="16"/>
      <c r="E40" s="13"/>
      <c r="F40" s="7" t="s">
        <v>97</v>
      </c>
      <c r="G40" s="7"/>
      <c r="H40" s="18">
        <v>34506</v>
      </c>
      <c r="I40" s="9">
        <v>1</v>
      </c>
      <c r="J40" s="5" t="s">
        <v>21</v>
      </c>
      <c r="K40" s="7"/>
      <c r="L40" s="7"/>
      <c r="M40" s="9">
        <v>2</v>
      </c>
      <c r="N40" s="6" t="s">
        <v>22</v>
      </c>
      <c r="O40" s="24">
        <v>34501</v>
      </c>
      <c r="P40" s="9"/>
      <c r="Q40" s="9"/>
      <c r="R40" s="9">
        <v>2</v>
      </c>
      <c r="S40" s="5" t="s">
        <v>23</v>
      </c>
      <c r="T40" s="7" t="s">
        <v>24</v>
      </c>
    </row>
    <row r="41" spans="1:20" x14ac:dyDescent="0.25">
      <c r="A41" s="46">
        <v>40</v>
      </c>
      <c r="B41" s="42">
        <v>41</v>
      </c>
      <c r="C41" s="47" t="s">
        <v>98</v>
      </c>
      <c r="D41" s="16"/>
      <c r="E41" s="13"/>
      <c r="F41" s="7" t="s">
        <v>99</v>
      </c>
      <c r="G41" s="7"/>
      <c r="H41" s="18">
        <v>34513</v>
      </c>
      <c r="I41" s="9">
        <v>1</v>
      </c>
      <c r="J41" s="5" t="s">
        <v>21</v>
      </c>
      <c r="K41" s="7"/>
      <c r="L41" s="7"/>
      <c r="M41" s="9">
        <v>2</v>
      </c>
      <c r="N41" s="6" t="s">
        <v>22</v>
      </c>
      <c r="O41" s="24">
        <v>34495</v>
      </c>
      <c r="P41" s="9"/>
      <c r="Q41" s="9"/>
      <c r="R41" s="9">
        <v>2</v>
      </c>
      <c r="S41" s="5" t="s">
        <v>23</v>
      </c>
      <c r="T41" s="7" t="s">
        <v>24</v>
      </c>
    </row>
    <row r="42" spans="1:20" x14ac:dyDescent="0.25">
      <c r="A42" s="46">
        <v>41</v>
      </c>
      <c r="B42" s="42">
        <v>42</v>
      </c>
      <c r="C42" s="47" t="s">
        <v>100</v>
      </c>
      <c r="D42" s="16"/>
      <c r="E42" s="13"/>
      <c r="F42" s="7" t="s">
        <v>60</v>
      </c>
      <c r="G42" s="7"/>
      <c r="H42" s="18">
        <v>34516</v>
      </c>
      <c r="I42" s="9">
        <v>1</v>
      </c>
      <c r="J42" s="5" t="s">
        <v>21</v>
      </c>
      <c r="K42" s="7"/>
      <c r="L42" s="7"/>
      <c r="M42" s="9">
        <v>2</v>
      </c>
      <c r="N42" s="6" t="s">
        <v>22</v>
      </c>
      <c r="O42" s="24">
        <v>34509</v>
      </c>
      <c r="P42" s="9"/>
      <c r="Q42" s="9"/>
      <c r="R42" s="9">
        <v>2</v>
      </c>
      <c r="S42" s="5" t="s">
        <v>23</v>
      </c>
      <c r="T42" s="7" t="s">
        <v>24</v>
      </c>
    </row>
    <row r="43" spans="1:20" x14ac:dyDescent="0.25">
      <c r="A43" s="46">
        <v>42</v>
      </c>
      <c r="B43" s="42">
        <v>43</v>
      </c>
      <c r="C43" s="47" t="s">
        <v>101</v>
      </c>
      <c r="D43" s="16">
        <v>74445200</v>
      </c>
      <c r="E43" s="13">
        <v>7</v>
      </c>
      <c r="F43" s="7" t="s">
        <v>102</v>
      </c>
      <c r="G43" s="7">
        <v>941714959</v>
      </c>
      <c r="H43" s="18">
        <v>34540</v>
      </c>
      <c r="I43" s="9">
        <v>1</v>
      </c>
      <c r="J43" s="5" t="s">
        <v>21</v>
      </c>
      <c r="K43" s="7"/>
      <c r="L43" s="7"/>
      <c r="M43" s="9">
        <v>2</v>
      </c>
      <c r="N43" s="6" t="s">
        <v>22</v>
      </c>
      <c r="O43" s="24">
        <v>34537</v>
      </c>
      <c r="P43" s="24">
        <v>35540</v>
      </c>
      <c r="Q43" s="24" t="s">
        <v>2506</v>
      </c>
      <c r="R43" s="9">
        <v>2</v>
      </c>
      <c r="S43" s="5" t="s">
        <v>23</v>
      </c>
      <c r="T43" s="7" t="s">
        <v>24</v>
      </c>
    </row>
    <row r="44" spans="1:20" x14ac:dyDescent="0.25">
      <c r="A44" s="46">
        <v>43</v>
      </c>
      <c r="B44" s="42">
        <v>44</v>
      </c>
      <c r="C44" s="47" t="s">
        <v>103</v>
      </c>
      <c r="D44" s="16">
        <v>73707900</v>
      </c>
      <c r="E44" s="13">
        <v>7</v>
      </c>
      <c r="F44" s="7" t="s">
        <v>60</v>
      </c>
      <c r="G44" s="7">
        <v>977941208</v>
      </c>
      <c r="H44" s="18">
        <v>34640</v>
      </c>
      <c r="I44" s="9">
        <v>1</v>
      </c>
      <c r="J44" s="5" t="s">
        <v>21</v>
      </c>
      <c r="K44" s="7"/>
      <c r="L44" s="7"/>
      <c r="M44" s="9">
        <v>2</v>
      </c>
      <c r="N44" s="6" t="s">
        <v>22</v>
      </c>
      <c r="O44" s="24">
        <v>34626</v>
      </c>
      <c r="P44" s="24">
        <v>35536</v>
      </c>
      <c r="Q44" s="24" t="s">
        <v>2216</v>
      </c>
      <c r="R44" s="9">
        <v>2</v>
      </c>
      <c r="S44" s="5" t="s">
        <v>23</v>
      </c>
      <c r="T44" s="7" t="s">
        <v>24</v>
      </c>
    </row>
    <row r="45" spans="1:20" x14ac:dyDescent="0.25">
      <c r="A45" s="46">
        <v>44</v>
      </c>
      <c r="B45" s="42">
        <v>45</v>
      </c>
      <c r="C45" s="47" t="s">
        <v>104</v>
      </c>
      <c r="D45" s="16"/>
      <c r="E45" s="13"/>
      <c r="F45" s="7" t="s">
        <v>76</v>
      </c>
      <c r="G45" s="7"/>
      <c r="H45" s="18">
        <v>34723</v>
      </c>
      <c r="I45" s="9">
        <v>1</v>
      </c>
      <c r="J45" s="5" t="s">
        <v>21</v>
      </c>
      <c r="K45" s="7"/>
      <c r="L45" s="7"/>
      <c r="M45" s="9">
        <v>2</v>
      </c>
      <c r="N45" s="6" t="s">
        <v>22</v>
      </c>
      <c r="O45" s="24">
        <v>34719</v>
      </c>
      <c r="P45" s="24">
        <v>35540</v>
      </c>
      <c r="Q45" s="9"/>
      <c r="R45" s="9">
        <v>2</v>
      </c>
      <c r="S45" s="5" t="s">
        <v>23</v>
      </c>
      <c r="T45" s="7" t="s">
        <v>24</v>
      </c>
    </row>
    <row r="46" spans="1:20" x14ac:dyDescent="0.25">
      <c r="A46" s="46">
        <v>45</v>
      </c>
      <c r="B46" s="42">
        <v>46</v>
      </c>
      <c r="C46" s="47" t="s">
        <v>105</v>
      </c>
      <c r="D46" s="16"/>
      <c r="E46" s="13"/>
      <c r="F46" s="7" t="s">
        <v>106</v>
      </c>
      <c r="G46" s="7"/>
      <c r="H46" s="18">
        <v>34731</v>
      </c>
      <c r="I46" s="9">
        <v>1</v>
      </c>
      <c r="J46" s="5" t="s">
        <v>21</v>
      </c>
      <c r="K46" s="7"/>
      <c r="L46" s="7"/>
      <c r="M46" s="9">
        <v>2</v>
      </c>
      <c r="N46" s="6" t="s">
        <v>22</v>
      </c>
      <c r="O46" s="24">
        <v>34711</v>
      </c>
      <c r="P46" s="24">
        <v>35540</v>
      </c>
      <c r="Q46" s="9"/>
      <c r="R46" s="9">
        <v>2</v>
      </c>
      <c r="S46" s="5" t="s">
        <v>23</v>
      </c>
      <c r="T46" s="7" t="s">
        <v>24</v>
      </c>
    </row>
    <row r="47" spans="1:20" x14ac:dyDescent="0.25">
      <c r="A47" s="46">
        <v>46</v>
      </c>
      <c r="B47" s="42">
        <v>47</v>
      </c>
      <c r="C47" s="47" t="s">
        <v>107</v>
      </c>
      <c r="D47" s="16">
        <v>72216600</v>
      </c>
      <c r="E47" s="13">
        <v>0</v>
      </c>
      <c r="F47" s="7" t="s">
        <v>108</v>
      </c>
      <c r="G47" s="7">
        <v>988772375</v>
      </c>
      <c r="H47" s="18">
        <v>34810</v>
      </c>
      <c r="I47" s="9">
        <v>1</v>
      </c>
      <c r="J47" s="5" t="s">
        <v>21</v>
      </c>
      <c r="K47" s="7"/>
      <c r="L47" s="7"/>
      <c r="M47" s="9">
        <v>2</v>
      </c>
      <c r="N47" s="6" t="s">
        <v>22</v>
      </c>
      <c r="O47" s="24">
        <v>34793</v>
      </c>
      <c r="P47" s="24">
        <v>35568</v>
      </c>
      <c r="Q47" s="24" t="s">
        <v>2493</v>
      </c>
      <c r="R47" s="9">
        <v>2</v>
      </c>
      <c r="S47" s="5" t="s">
        <v>23</v>
      </c>
      <c r="T47" s="7" t="s">
        <v>24</v>
      </c>
    </row>
    <row r="48" spans="1:20" ht="13.5" customHeight="1" x14ac:dyDescent="0.25">
      <c r="A48" s="46">
        <v>47</v>
      </c>
      <c r="B48" s="42">
        <v>48</v>
      </c>
      <c r="C48" s="47" t="s">
        <v>109</v>
      </c>
      <c r="D48" s="16"/>
      <c r="E48" s="13"/>
      <c r="F48" s="7" t="s">
        <v>37</v>
      </c>
      <c r="G48" s="7"/>
      <c r="H48" s="18">
        <v>34814</v>
      </c>
      <c r="I48" s="9">
        <v>1</v>
      </c>
      <c r="J48" s="5" t="s">
        <v>21</v>
      </c>
      <c r="K48" s="7"/>
      <c r="L48" s="7"/>
      <c r="M48" s="9">
        <v>2</v>
      </c>
      <c r="N48" s="6" t="s">
        <v>22</v>
      </c>
      <c r="O48" s="24">
        <v>34810</v>
      </c>
      <c r="P48" s="24">
        <v>39458</v>
      </c>
      <c r="Q48" s="24">
        <v>41014</v>
      </c>
      <c r="R48" s="9">
        <v>2</v>
      </c>
      <c r="S48" s="5" t="s">
        <v>23</v>
      </c>
      <c r="T48" s="7" t="s">
        <v>24</v>
      </c>
    </row>
    <row r="49" spans="1:20" x14ac:dyDescent="0.25">
      <c r="A49" s="46">
        <v>48</v>
      </c>
      <c r="B49" s="42">
        <v>49</v>
      </c>
      <c r="C49" s="47" t="s">
        <v>110</v>
      </c>
      <c r="D49" s="16"/>
      <c r="E49" s="13"/>
      <c r="F49" s="7" t="s">
        <v>111</v>
      </c>
      <c r="G49" s="7"/>
      <c r="H49" s="18">
        <v>34838</v>
      </c>
      <c r="I49" s="9">
        <v>1</v>
      </c>
      <c r="J49" s="5" t="s">
        <v>21</v>
      </c>
      <c r="K49" s="7"/>
      <c r="L49" s="7"/>
      <c r="M49" s="9">
        <v>2</v>
      </c>
      <c r="N49" s="6" t="s">
        <v>22</v>
      </c>
      <c r="O49" s="24">
        <v>34836</v>
      </c>
      <c r="P49" s="9"/>
      <c r="Q49" s="9"/>
      <c r="R49" s="9">
        <v>2</v>
      </c>
      <c r="S49" s="5" t="s">
        <v>23</v>
      </c>
      <c r="T49" s="7" t="s">
        <v>24</v>
      </c>
    </row>
    <row r="50" spans="1:20" x14ac:dyDescent="0.25">
      <c r="A50" s="46">
        <v>49</v>
      </c>
      <c r="B50" s="42">
        <v>50</v>
      </c>
      <c r="C50" s="47" t="s">
        <v>112</v>
      </c>
      <c r="D50" s="16">
        <v>71860000</v>
      </c>
      <c r="E50" s="13">
        <v>0</v>
      </c>
      <c r="F50" s="7" t="s">
        <v>113</v>
      </c>
      <c r="G50" s="7"/>
      <c r="H50" s="18">
        <v>34871</v>
      </c>
      <c r="I50" s="9">
        <v>1</v>
      </c>
      <c r="J50" s="5" t="s">
        <v>21</v>
      </c>
      <c r="K50" s="7"/>
      <c r="L50" s="7"/>
      <c r="M50" s="9">
        <v>2</v>
      </c>
      <c r="N50" s="6" t="s">
        <v>22</v>
      </c>
      <c r="O50" s="24">
        <v>34843</v>
      </c>
      <c r="P50" s="24">
        <v>35544</v>
      </c>
      <c r="Q50" s="24" t="s">
        <v>2102</v>
      </c>
      <c r="R50" s="9">
        <v>2</v>
      </c>
      <c r="S50" s="5" t="s">
        <v>23</v>
      </c>
      <c r="T50" s="7" t="s">
        <v>24</v>
      </c>
    </row>
    <row r="51" spans="1:20" ht="15" customHeight="1" x14ac:dyDescent="0.25">
      <c r="A51" s="46">
        <v>50</v>
      </c>
      <c r="B51" s="42">
        <v>51</v>
      </c>
      <c r="C51" s="47" t="s">
        <v>114</v>
      </c>
      <c r="D51" s="16"/>
      <c r="E51" s="13"/>
      <c r="F51" s="7" t="s">
        <v>20</v>
      </c>
      <c r="G51" s="7"/>
      <c r="H51" s="18">
        <v>34887</v>
      </c>
      <c r="I51" s="9">
        <v>1</v>
      </c>
      <c r="J51" s="5" t="s">
        <v>21</v>
      </c>
      <c r="K51" s="7"/>
      <c r="L51" s="7"/>
      <c r="M51" s="9">
        <v>2</v>
      </c>
      <c r="N51" s="6" t="s">
        <v>22</v>
      </c>
      <c r="O51" s="24">
        <v>34880</v>
      </c>
      <c r="P51" s="24">
        <v>35565</v>
      </c>
      <c r="Q51" s="9"/>
      <c r="R51" s="9">
        <v>2</v>
      </c>
      <c r="S51" s="5" t="s">
        <v>23</v>
      </c>
      <c r="T51" s="7" t="s">
        <v>24</v>
      </c>
    </row>
    <row r="52" spans="1:20" x14ac:dyDescent="0.25">
      <c r="A52" s="46">
        <v>51</v>
      </c>
      <c r="B52" s="42">
        <v>52</v>
      </c>
      <c r="C52" s="47" t="s">
        <v>115</v>
      </c>
      <c r="D52" s="16"/>
      <c r="E52" s="13"/>
      <c r="F52" s="7" t="s">
        <v>116</v>
      </c>
      <c r="G52" s="7"/>
      <c r="H52" s="18">
        <v>34891</v>
      </c>
      <c r="I52" s="9">
        <v>1</v>
      </c>
      <c r="J52" s="5" t="s">
        <v>21</v>
      </c>
      <c r="K52" s="7"/>
      <c r="L52" s="7"/>
      <c r="M52" s="9">
        <v>2</v>
      </c>
      <c r="N52" s="6" t="s">
        <v>22</v>
      </c>
      <c r="O52" s="24">
        <v>34885</v>
      </c>
      <c r="P52" s="9"/>
      <c r="Q52" s="9"/>
      <c r="R52" s="9">
        <v>2</v>
      </c>
      <c r="S52" s="5" t="s">
        <v>23</v>
      </c>
      <c r="T52" s="7" t="s">
        <v>24</v>
      </c>
    </row>
    <row r="53" spans="1:20" x14ac:dyDescent="0.25">
      <c r="A53" s="46">
        <v>52</v>
      </c>
      <c r="B53" s="42">
        <v>53</v>
      </c>
      <c r="C53" s="47" t="s">
        <v>117</v>
      </c>
      <c r="D53" s="16">
        <v>65149240</v>
      </c>
      <c r="E53" s="13">
        <v>8</v>
      </c>
      <c r="F53" s="7" t="s">
        <v>118</v>
      </c>
      <c r="G53" s="7">
        <v>942331886</v>
      </c>
      <c r="H53" s="18">
        <v>34954</v>
      </c>
      <c r="I53" s="9">
        <v>1</v>
      </c>
      <c r="J53" s="5" t="s">
        <v>21</v>
      </c>
      <c r="K53" s="7"/>
      <c r="L53" s="7"/>
      <c r="M53" s="9">
        <v>2</v>
      </c>
      <c r="N53" s="6" t="s">
        <v>22</v>
      </c>
      <c r="O53" s="24">
        <v>34950</v>
      </c>
      <c r="P53" s="24">
        <v>35543</v>
      </c>
      <c r="Q53" s="24" t="s">
        <v>2429</v>
      </c>
      <c r="R53" s="9">
        <v>2</v>
      </c>
      <c r="S53" s="5" t="s">
        <v>23</v>
      </c>
      <c r="T53" s="7" t="s">
        <v>24</v>
      </c>
    </row>
    <row r="54" spans="1:20" x14ac:dyDescent="0.25">
      <c r="A54" s="46">
        <v>53</v>
      </c>
      <c r="B54" s="42">
        <v>54</v>
      </c>
      <c r="C54" s="47" t="s">
        <v>119</v>
      </c>
      <c r="D54" s="16"/>
      <c r="E54" s="13"/>
      <c r="F54" s="7" t="s">
        <v>35</v>
      </c>
      <c r="G54" s="7"/>
      <c r="H54" s="18">
        <v>34955</v>
      </c>
      <c r="I54" s="9">
        <v>1</v>
      </c>
      <c r="J54" s="5" t="s">
        <v>21</v>
      </c>
      <c r="K54" s="7"/>
      <c r="L54" s="7"/>
      <c r="M54" s="9">
        <v>2</v>
      </c>
      <c r="N54" s="6" t="s">
        <v>22</v>
      </c>
      <c r="O54" s="24">
        <v>35548</v>
      </c>
      <c r="P54" s="24"/>
      <c r="Q54" s="9"/>
      <c r="R54" s="9">
        <v>2</v>
      </c>
      <c r="S54" s="5" t="s">
        <v>23</v>
      </c>
      <c r="T54" s="7" t="s">
        <v>24</v>
      </c>
    </row>
    <row r="55" spans="1:20" x14ac:dyDescent="0.25">
      <c r="A55" s="46">
        <v>54</v>
      </c>
      <c r="B55" s="42">
        <v>55</v>
      </c>
      <c r="C55" s="47" t="s">
        <v>120</v>
      </c>
      <c r="D55" s="16">
        <v>75988770</v>
      </c>
      <c r="E55" s="13">
        <v>0</v>
      </c>
      <c r="F55" s="7" t="s">
        <v>35</v>
      </c>
      <c r="G55" s="7"/>
      <c r="H55" s="18">
        <v>35251</v>
      </c>
      <c r="I55" s="9">
        <v>1</v>
      </c>
      <c r="J55" s="5" t="s">
        <v>21</v>
      </c>
      <c r="K55" s="7"/>
      <c r="L55" s="7"/>
      <c r="M55" s="9">
        <v>2</v>
      </c>
      <c r="N55" s="6" t="s">
        <v>22</v>
      </c>
      <c r="O55" s="24">
        <v>35249</v>
      </c>
      <c r="P55" s="9"/>
      <c r="Q55" s="24" t="s">
        <v>1718</v>
      </c>
      <c r="R55" s="9">
        <v>2</v>
      </c>
      <c r="S55" s="5" t="s">
        <v>23</v>
      </c>
      <c r="T55" s="7" t="s">
        <v>24</v>
      </c>
    </row>
    <row r="56" spans="1:20" x14ac:dyDescent="0.25">
      <c r="A56" s="46">
        <v>55</v>
      </c>
      <c r="B56" s="42">
        <v>56</v>
      </c>
      <c r="C56" s="47" t="s">
        <v>121</v>
      </c>
      <c r="D56" s="16"/>
      <c r="E56" s="13"/>
      <c r="F56" s="7" t="s">
        <v>20</v>
      </c>
      <c r="G56" s="7"/>
      <c r="H56" s="18">
        <v>35263</v>
      </c>
      <c r="I56" s="9">
        <v>1</v>
      </c>
      <c r="J56" s="5" t="s">
        <v>21</v>
      </c>
      <c r="K56" s="7"/>
      <c r="L56" s="7"/>
      <c r="M56" s="9">
        <v>2</v>
      </c>
      <c r="N56" s="6" t="s">
        <v>22</v>
      </c>
      <c r="O56" s="24">
        <v>35233</v>
      </c>
      <c r="P56" s="9"/>
      <c r="Q56" s="9"/>
      <c r="R56" s="9">
        <v>2</v>
      </c>
      <c r="S56" s="5" t="s">
        <v>23</v>
      </c>
      <c r="T56" s="7" t="s">
        <v>24</v>
      </c>
    </row>
    <row r="57" spans="1:20" x14ac:dyDescent="0.25">
      <c r="A57" s="46">
        <v>56</v>
      </c>
      <c r="B57" s="42">
        <v>57</v>
      </c>
      <c r="C57" s="47" t="s">
        <v>122</v>
      </c>
      <c r="D57" s="16"/>
      <c r="E57" s="13"/>
      <c r="F57" s="7" t="s">
        <v>35</v>
      </c>
      <c r="G57" s="7"/>
      <c r="H57" s="18">
        <v>35306</v>
      </c>
      <c r="I57" s="9">
        <v>1</v>
      </c>
      <c r="J57" s="5" t="s">
        <v>21</v>
      </c>
      <c r="K57" s="7"/>
      <c r="L57" s="7"/>
      <c r="M57" s="9">
        <v>2</v>
      </c>
      <c r="N57" s="6" t="s">
        <v>22</v>
      </c>
      <c r="O57" s="24">
        <v>35298</v>
      </c>
      <c r="P57" s="9"/>
      <c r="Q57" s="9"/>
      <c r="R57" s="9">
        <v>2</v>
      </c>
      <c r="S57" s="5" t="s">
        <v>23</v>
      </c>
      <c r="T57" s="7" t="s">
        <v>24</v>
      </c>
    </row>
    <row r="58" spans="1:20" x14ac:dyDescent="0.25">
      <c r="A58" s="46">
        <v>57</v>
      </c>
      <c r="B58" s="42">
        <v>58</v>
      </c>
      <c r="C58" s="47" t="s">
        <v>123</v>
      </c>
      <c r="D58" s="16">
        <v>74634300</v>
      </c>
      <c r="E58" s="13">
        <v>0</v>
      </c>
      <c r="F58" s="7" t="s">
        <v>113</v>
      </c>
      <c r="G58" s="7">
        <v>984307452</v>
      </c>
      <c r="H58" s="18">
        <v>35310</v>
      </c>
      <c r="I58" s="9">
        <v>1</v>
      </c>
      <c r="J58" s="5" t="s">
        <v>21</v>
      </c>
      <c r="K58" s="7"/>
      <c r="L58" s="7"/>
      <c r="M58" s="9">
        <v>2</v>
      </c>
      <c r="N58" s="6" t="s">
        <v>22</v>
      </c>
      <c r="O58" s="24">
        <v>35299</v>
      </c>
      <c r="P58" s="24">
        <v>35546</v>
      </c>
      <c r="Q58" s="24" t="s">
        <v>2867</v>
      </c>
      <c r="R58" s="9">
        <v>2</v>
      </c>
      <c r="S58" s="5" t="s">
        <v>23</v>
      </c>
      <c r="T58" s="7" t="s">
        <v>24</v>
      </c>
    </row>
    <row r="59" spans="1:20" x14ac:dyDescent="0.25">
      <c r="A59" s="46">
        <v>58</v>
      </c>
      <c r="B59" s="42">
        <v>59</v>
      </c>
      <c r="C59" s="47" t="s">
        <v>124</v>
      </c>
      <c r="D59" s="16">
        <v>73523000</v>
      </c>
      <c r="E59" s="13" t="s">
        <v>134</v>
      </c>
      <c r="F59" s="7" t="s">
        <v>125</v>
      </c>
      <c r="G59" s="7"/>
      <c r="H59" s="18">
        <v>35314</v>
      </c>
      <c r="I59" s="9">
        <v>1</v>
      </c>
      <c r="J59" s="5" t="s">
        <v>21</v>
      </c>
      <c r="K59" s="7"/>
      <c r="L59" s="7"/>
      <c r="M59" s="9">
        <v>2</v>
      </c>
      <c r="N59" s="6" t="s">
        <v>22</v>
      </c>
      <c r="O59" s="24">
        <v>35303</v>
      </c>
      <c r="P59" s="9"/>
      <c r="Q59" s="9" t="s">
        <v>2090</v>
      </c>
      <c r="R59" s="9">
        <v>2</v>
      </c>
      <c r="S59" s="5" t="s">
        <v>23</v>
      </c>
      <c r="T59" s="7" t="s">
        <v>24</v>
      </c>
    </row>
    <row r="60" spans="1:20" x14ac:dyDescent="0.25">
      <c r="A60" s="46">
        <v>59</v>
      </c>
      <c r="B60" s="42">
        <v>60</v>
      </c>
      <c r="C60" s="47" t="s">
        <v>126</v>
      </c>
      <c r="D60" s="16"/>
      <c r="E60" s="13"/>
      <c r="F60" s="7" t="s">
        <v>108</v>
      </c>
      <c r="G60" s="7"/>
      <c r="H60" s="18">
        <v>35314</v>
      </c>
      <c r="I60" s="9">
        <v>1</v>
      </c>
      <c r="J60" s="5" t="s">
        <v>21</v>
      </c>
      <c r="K60" s="7"/>
      <c r="L60" s="7"/>
      <c r="M60" s="9">
        <v>2</v>
      </c>
      <c r="N60" s="6" t="s">
        <v>22</v>
      </c>
      <c r="O60" s="24">
        <v>35314</v>
      </c>
      <c r="P60" s="24">
        <v>35541</v>
      </c>
      <c r="Q60" s="9"/>
      <c r="R60" s="9">
        <v>2</v>
      </c>
      <c r="S60" s="5" t="s">
        <v>23</v>
      </c>
      <c r="T60" s="7" t="s">
        <v>24</v>
      </c>
    </row>
    <row r="61" spans="1:20" x14ac:dyDescent="0.25">
      <c r="A61" s="46">
        <v>60</v>
      </c>
      <c r="B61" s="42">
        <v>61</v>
      </c>
      <c r="C61" s="47" t="s">
        <v>127</v>
      </c>
      <c r="D61" s="16"/>
      <c r="E61" s="13"/>
      <c r="F61" s="7" t="s">
        <v>128</v>
      </c>
      <c r="G61" s="7">
        <v>991048615</v>
      </c>
      <c r="H61" s="18">
        <v>35341</v>
      </c>
      <c r="I61" s="9">
        <v>1</v>
      </c>
      <c r="J61" s="5" t="s">
        <v>21</v>
      </c>
      <c r="K61" s="7"/>
      <c r="L61" s="7"/>
      <c r="M61" s="9">
        <v>2</v>
      </c>
      <c r="N61" s="6" t="s">
        <v>22</v>
      </c>
      <c r="O61" s="24">
        <v>35335</v>
      </c>
      <c r="P61" s="24">
        <v>35545</v>
      </c>
      <c r="Q61" s="9" t="s">
        <v>2332</v>
      </c>
      <c r="R61" s="9">
        <v>2</v>
      </c>
      <c r="S61" s="5" t="s">
        <v>23</v>
      </c>
      <c r="T61" s="7" t="s">
        <v>24</v>
      </c>
    </row>
    <row r="62" spans="1:20" x14ac:dyDescent="0.25">
      <c r="A62" s="46">
        <v>61</v>
      </c>
      <c r="B62" s="42">
        <v>62</v>
      </c>
      <c r="C62" s="47" t="s">
        <v>129</v>
      </c>
      <c r="D62" s="16">
        <v>74776700</v>
      </c>
      <c r="E62" s="13">
        <v>9</v>
      </c>
      <c r="F62" s="7" t="s">
        <v>130</v>
      </c>
      <c r="G62" s="7">
        <v>98887202</v>
      </c>
      <c r="H62" s="18">
        <v>35381</v>
      </c>
      <c r="I62" s="9">
        <v>1</v>
      </c>
      <c r="J62" s="5" t="s">
        <v>21</v>
      </c>
      <c r="K62" s="7"/>
      <c r="L62" s="7"/>
      <c r="M62" s="9">
        <v>2</v>
      </c>
      <c r="N62" s="6" t="s">
        <v>22</v>
      </c>
      <c r="O62" s="24">
        <v>35377</v>
      </c>
      <c r="P62" s="9"/>
      <c r="Q62" s="24" t="s">
        <v>2861</v>
      </c>
      <c r="R62" s="9">
        <v>2</v>
      </c>
      <c r="S62" s="5" t="s">
        <v>23</v>
      </c>
      <c r="T62" s="7" t="s">
        <v>24</v>
      </c>
    </row>
    <row r="63" spans="1:20" x14ac:dyDescent="0.25">
      <c r="A63" s="46">
        <v>62</v>
      </c>
      <c r="B63" s="42">
        <v>63</v>
      </c>
      <c r="C63" s="47" t="s">
        <v>131</v>
      </c>
      <c r="D63" s="16">
        <v>74467300</v>
      </c>
      <c r="E63" s="13">
        <v>3</v>
      </c>
      <c r="F63" s="7" t="s">
        <v>35</v>
      </c>
      <c r="G63" s="7">
        <v>987496406</v>
      </c>
      <c r="H63" s="18">
        <v>35387</v>
      </c>
      <c r="I63" s="9">
        <v>1</v>
      </c>
      <c r="J63" s="5" t="s">
        <v>21</v>
      </c>
      <c r="K63" s="7"/>
      <c r="L63" s="7"/>
      <c r="M63" s="9">
        <v>2</v>
      </c>
      <c r="N63" s="6" t="s">
        <v>22</v>
      </c>
      <c r="O63" s="24">
        <v>35382</v>
      </c>
      <c r="P63" s="24">
        <v>38425</v>
      </c>
      <c r="Q63" s="24" t="s">
        <v>2404</v>
      </c>
      <c r="R63" s="9">
        <v>2</v>
      </c>
      <c r="S63" s="5" t="s">
        <v>23</v>
      </c>
      <c r="T63" s="7" t="s">
        <v>24</v>
      </c>
    </row>
    <row r="64" spans="1:20" x14ac:dyDescent="0.25">
      <c r="A64" s="46">
        <v>63</v>
      </c>
      <c r="B64" s="42">
        <v>64</v>
      </c>
      <c r="C64" s="47" t="s">
        <v>132</v>
      </c>
      <c r="D64" s="16"/>
      <c r="E64" s="13"/>
      <c r="F64" s="7" t="s">
        <v>111</v>
      </c>
      <c r="G64" s="7"/>
      <c r="H64" s="18">
        <v>35394</v>
      </c>
      <c r="I64" s="9">
        <v>1</v>
      </c>
      <c r="J64" s="5" t="s">
        <v>21</v>
      </c>
      <c r="K64" s="7"/>
      <c r="L64" s="7"/>
      <c r="M64" s="9">
        <v>2</v>
      </c>
      <c r="N64" s="6" t="s">
        <v>22</v>
      </c>
      <c r="O64" s="24">
        <v>35389</v>
      </c>
      <c r="P64" s="24">
        <v>35546</v>
      </c>
      <c r="Q64" s="9" t="s">
        <v>2261</v>
      </c>
      <c r="R64" s="9">
        <v>2</v>
      </c>
      <c r="S64" s="5" t="s">
        <v>23</v>
      </c>
      <c r="T64" s="7" t="s">
        <v>24</v>
      </c>
    </row>
    <row r="65" spans="1:20" x14ac:dyDescent="0.25">
      <c r="A65" s="46">
        <v>64</v>
      </c>
      <c r="B65" s="42">
        <v>65</v>
      </c>
      <c r="C65" s="47" t="s">
        <v>133</v>
      </c>
      <c r="D65" s="16">
        <v>75961030</v>
      </c>
      <c r="E65" s="13" t="s">
        <v>134</v>
      </c>
      <c r="F65" s="7" t="s">
        <v>116</v>
      </c>
      <c r="G65" s="7">
        <v>987481331</v>
      </c>
      <c r="H65" s="18">
        <v>35402</v>
      </c>
      <c r="I65" s="9">
        <v>1</v>
      </c>
      <c r="J65" s="5" t="s">
        <v>21</v>
      </c>
      <c r="K65" s="7"/>
      <c r="L65" s="7"/>
      <c r="M65" s="9">
        <v>2</v>
      </c>
      <c r="N65" s="6" t="s">
        <v>22</v>
      </c>
      <c r="O65" s="24">
        <v>35397</v>
      </c>
      <c r="P65" s="9"/>
      <c r="Q65" s="24" t="s">
        <v>2212</v>
      </c>
      <c r="R65" s="9">
        <v>2</v>
      </c>
      <c r="S65" s="5" t="s">
        <v>23</v>
      </c>
      <c r="T65" s="7" t="s">
        <v>24</v>
      </c>
    </row>
    <row r="66" spans="1:20" x14ac:dyDescent="0.25">
      <c r="A66" s="46">
        <v>65</v>
      </c>
      <c r="B66" s="42">
        <v>66</v>
      </c>
      <c r="C66" s="47" t="s">
        <v>135</v>
      </c>
      <c r="D66" s="16">
        <v>75997730</v>
      </c>
      <c r="E66" s="13">
        <v>0</v>
      </c>
      <c r="F66" s="7" t="s">
        <v>136</v>
      </c>
      <c r="G66" s="7"/>
      <c r="H66" s="18">
        <v>35481</v>
      </c>
      <c r="I66" s="9">
        <v>1</v>
      </c>
      <c r="J66" s="5" t="s">
        <v>21</v>
      </c>
      <c r="K66" s="7"/>
      <c r="L66" s="7"/>
      <c r="M66" s="9">
        <v>2</v>
      </c>
      <c r="N66" s="6" t="s">
        <v>22</v>
      </c>
      <c r="O66" s="24">
        <v>35461</v>
      </c>
      <c r="P66" s="9"/>
      <c r="Q66" s="24" t="s">
        <v>2208</v>
      </c>
      <c r="R66" s="9">
        <v>2</v>
      </c>
      <c r="S66" s="5" t="s">
        <v>23</v>
      </c>
      <c r="T66" s="7" t="s">
        <v>24</v>
      </c>
    </row>
    <row r="67" spans="1:20" x14ac:dyDescent="0.25">
      <c r="A67" s="46">
        <v>66</v>
      </c>
      <c r="B67" s="42">
        <v>67</v>
      </c>
      <c r="C67" s="47" t="s">
        <v>137</v>
      </c>
      <c r="D67" s="16"/>
      <c r="E67" s="13"/>
      <c r="F67" s="7" t="s">
        <v>62</v>
      </c>
      <c r="G67" s="7"/>
      <c r="H67" s="18">
        <v>35487</v>
      </c>
      <c r="I67" s="9">
        <v>1</v>
      </c>
      <c r="J67" s="5" t="s">
        <v>21</v>
      </c>
      <c r="K67" s="7"/>
      <c r="L67" s="7"/>
      <c r="M67" s="9">
        <v>2</v>
      </c>
      <c r="N67" s="6" t="s">
        <v>22</v>
      </c>
      <c r="O67" s="24">
        <v>35481</v>
      </c>
      <c r="P67" s="9"/>
      <c r="Q67" s="9"/>
      <c r="R67" s="9">
        <v>2</v>
      </c>
      <c r="S67" s="5" t="s">
        <v>23</v>
      </c>
      <c r="T67" s="7" t="s">
        <v>24</v>
      </c>
    </row>
    <row r="68" spans="1:20" x14ac:dyDescent="0.25">
      <c r="A68" s="46">
        <v>67</v>
      </c>
      <c r="B68" s="42">
        <v>70</v>
      </c>
      <c r="C68" s="47" t="s">
        <v>138</v>
      </c>
      <c r="D68" s="16">
        <v>65460240</v>
      </c>
      <c r="E68" s="13">
        <v>9</v>
      </c>
      <c r="F68" s="7" t="s">
        <v>139</v>
      </c>
      <c r="G68" s="7">
        <v>972377743</v>
      </c>
      <c r="H68" s="18">
        <v>35576</v>
      </c>
      <c r="I68" s="9">
        <v>1</v>
      </c>
      <c r="J68" s="5" t="s">
        <v>21</v>
      </c>
      <c r="K68" s="7"/>
      <c r="L68" s="7"/>
      <c r="M68" s="9">
        <v>2</v>
      </c>
      <c r="N68" s="6" t="s">
        <v>22</v>
      </c>
      <c r="O68" s="24">
        <v>35565</v>
      </c>
      <c r="P68" s="9"/>
      <c r="Q68" s="9" t="s">
        <v>2532</v>
      </c>
      <c r="R68" s="9">
        <v>2</v>
      </c>
      <c r="S68" s="5" t="s">
        <v>23</v>
      </c>
      <c r="T68" s="7" t="s">
        <v>24</v>
      </c>
    </row>
    <row r="69" spans="1:20" x14ac:dyDescent="0.25">
      <c r="A69" s="46">
        <v>68</v>
      </c>
      <c r="B69" s="42">
        <v>71</v>
      </c>
      <c r="C69" s="47" t="s">
        <v>140</v>
      </c>
      <c r="D69" s="16">
        <v>65415630</v>
      </c>
      <c r="E69" s="13">
        <v>0</v>
      </c>
      <c r="F69" s="7" t="s">
        <v>74</v>
      </c>
      <c r="G69" s="7"/>
      <c r="H69" s="18">
        <v>35641</v>
      </c>
      <c r="I69" s="9">
        <v>1</v>
      </c>
      <c r="J69" s="5" t="s">
        <v>21</v>
      </c>
      <c r="K69" s="7"/>
      <c r="L69" s="7"/>
      <c r="M69" s="9">
        <v>2</v>
      </c>
      <c r="N69" s="6" t="s">
        <v>22</v>
      </c>
      <c r="O69" s="24">
        <v>35634</v>
      </c>
      <c r="P69" s="9"/>
      <c r="Q69" s="24">
        <v>41101</v>
      </c>
      <c r="R69" s="9">
        <v>2</v>
      </c>
      <c r="S69" s="5" t="s">
        <v>23</v>
      </c>
      <c r="T69" s="7" t="s">
        <v>24</v>
      </c>
    </row>
    <row r="70" spans="1:20" x14ac:dyDescent="0.25">
      <c r="A70" s="46">
        <v>69</v>
      </c>
      <c r="B70" s="42">
        <v>72</v>
      </c>
      <c r="C70" s="47" t="s">
        <v>141</v>
      </c>
      <c r="D70" s="16">
        <v>75981840</v>
      </c>
      <c r="E70" s="13">
        <v>7</v>
      </c>
      <c r="F70" s="7" t="s">
        <v>35</v>
      </c>
      <c r="G70" s="7">
        <v>942336748</v>
      </c>
      <c r="H70" s="18">
        <v>35663</v>
      </c>
      <c r="I70" s="9">
        <v>1</v>
      </c>
      <c r="J70" s="5" t="s">
        <v>21</v>
      </c>
      <c r="K70" s="7"/>
      <c r="L70" s="7"/>
      <c r="M70" s="9">
        <v>2</v>
      </c>
      <c r="N70" s="6" t="s">
        <v>22</v>
      </c>
      <c r="O70" s="24">
        <v>35656</v>
      </c>
      <c r="P70" s="9"/>
      <c r="Q70" s="24" t="s">
        <v>2213</v>
      </c>
      <c r="R70" s="9">
        <v>2</v>
      </c>
      <c r="S70" s="5" t="s">
        <v>23</v>
      </c>
      <c r="T70" s="7" t="s">
        <v>24</v>
      </c>
    </row>
    <row r="71" spans="1:20" x14ac:dyDescent="0.25">
      <c r="A71" s="46">
        <v>70</v>
      </c>
      <c r="B71" s="42">
        <v>73</v>
      </c>
      <c r="C71" s="47" t="s">
        <v>142</v>
      </c>
      <c r="D71" s="16">
        <v>65754980</v>
      </c>
      <c r="E71" s="13">
        <v>0</v>
      </c>
      <c r="F71" s="7" t="s">
        <v>143</v>
      </c>
      <c r="G71" s="7">
        <v>85587156</v>
      </c>
      <c r="H71" s="18">
        <v>35667</v>
      </c>
      <c r="I71" s="9">
        <v>1</v>
      </c>
      <c r="J71" s="5" t="s">
        <v>21</v>
      </c>
      <c r="K71" s="7"/>
      <c r="L71" s="7"/>
      <c r="M71" s="9">
        <v>2</v>
      </c>
      <c r="N71" s="6" t="s">
        <v>22</v>
      </c>
      <c r="O71" s="24">
        <v>35653</v>
      </c>
      <c r="P71" s="9"/>
      <c r="Q71" s="24" t="s">
        <v>1806</v>
      </c>
      <c r="R71" s="9">
        <v>2</v>
      </c>
      <c r="S71" s="5" t="s">
        <v>23</v>
      </c>
      <c r="T71" s="7" t="s">
        <v>24</v>
      </c>
    </row>
    <row r="72" spans="1:20" x14ac:dyDescent="0.25">
      <c r="A72" s="46">
        <v>71</v>
      </c>
      <c r="B72" s="42">
        <v>74</v>
      </c>
      <c r="C72" s="47" t="s">
        <v>144</v>
      </c>
      <c r="D72" s="16">
        <v>65150746</v>
      </c>
      <c r="E72" s="13">
        <v>4</v>
      </c>
      <c r="F72" s="7" t="s">
        <v>111</v>
      </c>
      <c r="G72" s="7">
        <v>981473669</v>
      </c>
      <c r="H72" s="18">
        <v>35704</v>
      </c>
      <c r="I72" s="9">
        <v>1</v>
      </c>
      <c r="J72" s="5" t="s">
        <v>21</v>
      </c>
      <c r="K72" s="7"/>
      <c r="L72" s="7"/>
      <c r="M72" s="9">
        <v>2</v>
      </c>
      <c r="N72" s="6" t="s">
        <v>22</v>
      </c>
      <c r="O72" s="24">
        <v>35697</v>
      </c>
      <c r="P72" s="9"/>
      <c r="Q72" s="9" t="s">
        <v>2008</v>
      </c>
      <c r="R72" s="9">
        <v>2</v>
      </c>
      <c r="S72" s="5" t="s">
        <v>23</v>
      </c>
      <c r="T72" s="7" t="s">
        <v>24</v>
      </c>
    </row>
    <row r="73" spans="1:20" ht="15" customHeight="1" x14ac:dyDescent="0.25">
      <c r="A73" s="46">
        <v>72</v>
      </c>
      <c r="B73" s="42">
        <v>75</v>
      </c>
      <c r="C73" s="47" t="s">
        <v>145</v>
      </c>
      <c r="D73" s="16"/>
      <c r="E73" s="13"/>
      <c r="F73" s="7" t="s">
        <v>74</v>
      </c>
      <c r="G73" s="7"/>
      <c r="H73" s="18">
        <v>35725</v>
      </c>
      <c r="I73" s="9">
        <v>1</v>
      </c>
      <c r="J73" s="5" t="s">
        <v>21</v>
      </c>
      <c r="K73" s="7"/>
      <c r="L73" s="7"/>
      <c r="M73" s="9">
        <v>2</v>
      </c>
      <c r="N73" s="6" t="s">
        <v>22</v>
      </c>
      <c r="O73" s="24">
        <v>35716</v>
      </c>
      <c r="P73" s="24">
        <v>39315</v>
      </c>
      <c r="Q73" s="9"/>
      <c r="R73" s="9">
        <v>2</v>
      </c>
      <c r="S73" s="5" t="s">
        <v>23</v>
      </c>
      <c r="T73" s="7" t="s">
        <v>24</v>
      </c>
    </row>
    <row r="74" spans="1:20" x14ac:dyDescent="0.25">
      <c r="A74" s="46">
        <v>73</v>
      </c>
      <c r="B74" s="42">
        <v>76</v>
      </c>
      <c r="C74" s="47" t="s">
        <v>146</v>
      </c>
      <c r="D74" s="16"/>
      <c r="E74" s="13"/>
      <c r="F74" s="7" t="s">
        <v>130</v>
      </c>
      <c r="G74" s="7"/>
      <c r="H74" s="18">
        <v>35737</v>
      </c>
      <c r="I74" s="9">
        <v>1</v>
      </c>
      <c r="J74" s="5" t="s">
        <v>21</v>
      </c>
      <c r="K74" s="7"/>
      <c r="L74" s="7"/>
      <c r="M74" s="9">
        <v>2</v>
      </c>
      <c r="N74" s="6" t="s">
        <v>22</v>
      </c>
      <c r="O74" s="9" t="s">
        <v>147</v>
      </c>
      <c r="P74" s="9"/>
      <c r="Q74" s="24">
        <v>39960</v>
      </c>
      <c r="R74" s="9">
        <v>2</v>
      </c>
      <c r="S74" s="5" t="s">
        <v>23</v>
      </c>
      <c r="T74" s="7" t="s">
        <v>24</v>
      </c>
    </row>
    <row r="75" spans="1:20" x14ac:dyDescent="0.25">
      <c r="A75" s="46">
        <v>74</v>
      </c>
      <c r="B75" s="42">
        <v>77</v>
      </c>
      <c r="C75" s="47" t="s">
        <v>148</v>
      </c>
      <c r="D75" s="16">
        <v>74777300</v>
      </c>
      <c r="E75" s="13">
        <v>9</v>
      </c>
      <c r="F75" s="7" t="s">
        <v>116</v>
      </c>
      <c r="G75" s="7">
        <v>975503824</v>
      </c>
      <c r="H75" s="18">
        <v>35737</v>
      </c>
      <c r="I75" s="9">
        <v>1</v>
      </c>
      <c r="J75" s="5" t="s">
        <v>21</v>
      </c>
      <c r="K75" s="7"/>
      <c r="L75" s="7"/>
      <c r="M75" s="9">
        <v>2</v>
      </c>
      <c r="N75" s="6" t="s">
        <v>22</v>
      </c>
      <c r="O75" s="24">
        <v>35725</v>
      </c>
      <c r="P75" s="9"/>
      <c r="Q75" s="24">
        <v>40281</v>
      </c>
      <c r="R75" s="9">
        <v>2</v>
      </c>
      <c r="S75" s="5" t="s">
        <v>23</v>
      </c>
      <c r="T75" s="7" t="s">
        <v>24</v>
      </c>
    </row>
    <row r="76" spans="1:20" x14ac:dyDescent="0.25">
      <c r="A76" s="46">
        <v>75</v>
      </c>
      <c r="B76" s="42">
        <v>78</v>
      </c>
      <c r="C76" s="47" t="s">
        <v>149</v>
      </c>
      <c r="D76" s="16"/>
      <c r="E76" s="13"/>
      <c r="F76" s="7" t="s">
        <v>111</v>
      </c>
      <c r="G76" s="7"/>
      <c r="H76" s="18">
        <v>35741</v>
      </c>
      <c r="I76" s="9">
        <v>1</v>
      </c>
      <c r="J76" s="5" t="s">
        <v>21</v>
      </c>
      <c r="K76" s="7"/>
      <c r="L76" s="7"/>
      <c r="M76" s="9">
        <v>2</v>
      </c>
      <c r="N76" s="6" t="s">
        <v>22</v>
      </c>
      <c r="O76" s="24">
        <v>35730</v>
      </c>
      <c r="P76" s="9"/>
      <c r="Q76" s="9"/>
      <c r="R76" s="9">
        <v>2</v>
      </c>
      <c r="S76" s="5" t="s">
        <v>23</v>
      </c>
      <c r="T76" s="7" t="s">
        <v>24</v>
      </c>
    </row>
    <row r="77" spans="1:20" x14ac:dyDescent="0.25">
      <c r="A77" s="46">
        <v>76</v>
      </c>
      <c r="B77" s="42">
        <v>79</v>
      </c>
      <c r="C77" s="47" t="s">
        <v>150</v>
      </c>
      <c r="D77" s="16">
        <v>74305900</v>
      </c>
      <c r="E77" s="13" t="s">
        <v>134</v>
      </c>
      <c r="F77" s="7" t="s">
        <v>116</v>
      </c>
      <c r="G77" s="7"/>
      <c r="H77" s="18">
        <v>35746</v>
      </c>
      <c r="I77" s="9">
        <v>1</v>
      </c>
      <c r="J77" s="5" t="s">
        <v>21</v>
      </c>
      <c r="K77" s="7"/>
      <c r="L77" s="7"/>
      <c r="M77" s="9">
        <v>2</v>
      </c>
      <c r="N77" s="6" t="s">
        <v>22</v>
      </c>
      <c r="O77" s="24">
        <v>35744</v>
      </c>
      <c r="P77" s="9"/>
      <c r="Q77" s="9"/>
      <c r="R77" s="9">
        <v>2</v>
      </c>
      <c r="S77" s="5" t="s">
        <v>23</v>
      </c>
      <c r="T77" s="7" t="s">
        <v>24</v>
      </c>
    </row>
    <row r="78" spans="1:20" x14ac:dyDescent="0.25">
      <c r="A78" s="46">
        <v>77</v>
      </c>
      <c r="B78" s="42">
        <v>80</v>
      </c>
      <c r="C78" s="47" t="s">
        <v>151</v>
      </c>
      <c r="D78" s="16">
        <v>65007166</v>
      </c>
      <c r="E78" s="13">
        <v>2</v>
      </c>
      <c r="F78" s="7" t="s">
        <v>20</v>
      </c>
      <c r="G78" s="7"/>
      <c r="H78" s="18">
        <v>35751</v>
      </c>
      <c r="I78" s="9">
        <v>1</v>
      </c>
      <c r="J78" s="5" t="s">
        <v>21</v>
      </c>
      <c r="K78" s="7"/>
      <c r="L78" s="7"/>
      <c r="M78" s="9">
        <v>2</v>
      </c>
      <c r="N78" s="6" t="s">
        <v>22</v>
      </c>
      <c r="O78" s="24">
        <v>35739</v>
      </c>
      <c r="P78" s="24">
        <v>39717</v>
      </c>
      <c r="Q78" s="24">
        <v>41021</v>
      </c>
      <c r="R78" s="9">
        <v>2</v>
      </c>
      <c r="S78" s="5" t="s">
        <v>23</v>
      </c>
      <c r="T78" s="7" t="s">
        <v>24</v>
      </c>
    </row>
    <row r="79" spans="1:20" ht="16.5" customHeight="1" x14ac:dyDescent="0.25">
      <c r="A79" s="46">
        <v>78</v>
      </c>
      <c r="B79" s="42">
        <v>81</v>
      </c>
      <c r="C79" s="47" t="s">
        <v>152</v>
      </c>
      <c r="D79" s="16">
        <v>65543110</v>
      </c>
      <c r="E79" s="13">
        <v>1</v>
      </c>
      <c r="F79" s="7" t="s">
        <v>20</v>
      </c>
      <c r="G79" s="7">
        <v>94961304</v>
      </c>
      <c r="H79" s="18">
        <v>35769</v>
      </c>
      <c r="I79" s="9">
        <v>1</v>
      </c>
      <c r="J79" s="5" t="s">
        <v>21</v>
      </c>
      <c r="K79" s="7"/>
      <c r="L79" s="7"/>
      <c r="M79" s="9">
        <v>2</v>
      </c>
      <c r="N79" s="6" t="s">
        <v>22</v>
      </c>
      <c r="O79" s="24">
        <v>35741</v>
      </c>
      <c r="P79" s="9"/>
      <c r="Q79" s="24" t="s">
        <v>2428</v>
      </c>
      <c r="R79" s="9">
        <v>2</v>
      </c>
      <c r="S79" s="5" t="s">
        <v>23</v>
      </c>
      <c r="T79" s="7" t="s">
        <v>24</v>
      </c>
    </row>
    <row r="80" spans="1:20" x14ac:dyDescent="0.25">
      <c r="A80" s="46">
        <v>79</v>
      </c>
      <c r="B80" s="42">
        <v>82</v>
      </c>
      <c r="C80" s="47" t="s">
        <v>153</v>
      </c>
      <c r="D80" s="16"/>
      <c r="E80" s="13"/>
      <c r="F80" s="14" t="s">
        <v>154</v>
      </c>
      <c r="G80" s="14"/>
      <c r="H80" s="18">
        <v>35888</v>
      </c>
      <c r="I80" s="9">
        <v>1</v>
      </c>
      <c r="J80" s="5" t="s">
        <v>21</v>
      </c>
      <c r="K80" s="7"/>
      <c r="L80" s="7"/>
      <c r="M80" s="9">
        <v>2</v>
      </c>
      <c r="N80" s="6" t="s">
        <v>22</v>
      </c>
      <c r="O80" s="24">
        <v>35887</v>
      </c>
      <c r="P80" s="9"/>
      <c r="Q80" s="24">
        <v>35887</v>
      </c>
      <c r="R80" s="9">
        <v>2</v>
      </c>
      <c r="S80" s="5" t="s">
        <v>23</v>
      </c>
      <c r="T80" s="7" t="s">
        <v>24</v>
      </c>
    </row>
    <row r="81" spans="1:20" x14ac:dyDescent="0.25">
      <c r="A81" s="46">
        <v>80</v>
      </c>
      <c r="B81" s="42">
        <v>83</v>
      </c>
      <c r="C81" s="47" t="s">
        <v>155</v>
      </c>
      <c r="D81" s="16"/>
      <c r="E81" s="13"/>
      <c r="F81" s="14" t="s">
        <v>156</v>
      </c>
      <c r="G81" s="14"/>
      <c r="H81" s="18">
        <v>35914</v>
      </c>
      <c r="I81" s="9">
        <v>1</v>
      </c>
      <c r="J81" s="5" t="s">
        <v>21</v>
      </c>
      <c r="K81" s="7"/>
      <c r="L81" s="7"/>
      <c r="M81" s="9">
        <v>2</v>
      </c>
      <c r="N81" s="6" t="s">
        <v>22</v>
      </c>
      <c r="O81" s="24">
        <v>35909</v>
      </c>
      <c r="P81" s="9"/>
      <c r="Q81" s="24">
        <v>39563</v>
      </c>
      <c r="R81" s="9">
        <v>2</v>
      </c>
      <c r="S81" s="5" t="s">
        <v>23</v>
      </c>
      <c r="T81" s="7" t="s">
        <v>24</v>
      </c>
    </row>
    <row r="82" spans="1:20" x14ac:dyDescent="0.25">
      <c r="A82" s="46">
        <v>81</v>
      </c>
      <c r="B82" s="42">
        <v>84</v>
      </c>
      <c r="C82" s="47" t="s">
        <v>157</v>
      </c>
      <c r="D82" s="16"/>
      <c r="E82" s="13"/>
      <c r="F82" s="14" t="s">
        <v>106</v>
      </c>
      <c r="G82" s="14"/>
      <c r="H82" s="18">
        <v>35928</v>
      </c>
      <c r="I82" s="9">
        <v>1</v>
      </c>
      <c r="J82" s="5" t="s">
        <v>21</v>
      </c>
      <c r="K82" s="7"/>
      <c r="L82" s="7"/>
      <c r="M82" s="9">
        <v>2</v>
      </c>
      <c r="N82" s="6" t="s">
        <v>22</v>
      </c>
      <c r="O82" s="24">
        <v>35921</v>
      </c>
      <c r="P82" s="9"/>
      <c r="Q82" s="9"/>
      <c r="R82" s="9">
        <v>2</v>
      </c>
      <c r="S82" s="5" t="s">
        <v>23</v>
      </c>
      <c r="T82" s="7" t="s">
        <v>24</v>
      </c>
    </row>
    <row r="83" spans="1:20" x14ac:dyDescent="0.25">
      <c r="A83" s="46">
        <v>82</v>
      </c>
      <c r="B83" s="42">
        <v>85</v>
      </c>
      <c r="C83" s="47" t="s">
        <v>158</v>
      </c>
      <c r="D83" s="16"/>
      <c r="E83" s="13"/>
      <c r="F83" s="14" t="s">
        <v>35</v>
      </c>
      <c r="G83" s="14"/>
      <c r="H83" s="18">
        <v>35935</v>
      </c>
      <c r="I83" s="9">
        <v>1</v>
      </c>
      <c r="J83" s="5" t="s">
        <v>21</v>
      </c>
      <c r="K83" s="7"/>
      <c r="L83" s="7"/>
      <c r="M83" s="9">
        <v>2</v>
      </c>
      <c r="N83" s="6" t="s">
        <v>22</v>
      </c>
      <c r="O83" s="24">
        <v>35927</v>
      </c>
      <c r="P83" s="9"/>
      <c r="Q83" s="9"/>
      <c r="R83" s="9">
        <v>2</v>
      </c>
      <c r="S83" s="5" t="s">
        <v>23</v>
      </c>
      <c r="T83" s="7" t="s">
        <v>24</v>
      </c>
    </row>
    <row r="84" spans="1:20" x14ac:dyDescent="0.25">
      <c r="A84" s="46">
        <v>83</v>
      </c>
      <c r="B84" s="42">
        <v>86</v>
      </c>
      <c r="C84" s="47" t="s">
        <v>159</v>
      </c>
      <c r="D84" s="16"/>
      <c r="E84" s="13"/>
      <c r="F84" s="14" t="s">
        <v>106</v>
      </c>
      <c r="G84" s="14"/>
      <c r="H84" s="18">
        <v>35947</v>
      </c>
      <c r="I84" s="9">
        <v>1</v>
      </c>
      <c r="J84" s="5" t="s">
        <v>21</v>
      </c>
      <c r="K84" s="7"/>
      <c r="L84" s="7"/>
      <c r="M84" s="9">
        <v>2</v>
      </c>
      <c r="N84" s="6" t="s">
        <v>22</v>
      </c>
      <c r="O84" s="24">
        <v>35920</v>
      </c>
      <c r="P84" s="9"/>
      <c r="Q84" s="24">
        <v>38348</v>
      </c>
      <c r="R84" s="9">
        <v>2</v>
      </c>
      <c r="S84" s="5" t="s">
        <v>23</v>
      </c>
      <c r="T84" s="7" t="s">
        <v>24</v>
      </c>
    </row>
    <row r="85" spans="1:20" x14ac:dyDescent="0.25">
      <c r="A85" s="46">
        <v>84</v>
      </c>
      <c r="B85" s="42">
        <v>87</v>
      </c>
      <c r="C85" s="47" t="s">
        <v>160</v>
      </c>
      <c r="D85" s="16">
        <v>65132740</v>
      </c>
      <c r="E85" s="13">
        <v>7</v>
      </c>
      <c r="F85" s="14" t="s">
        <v>74</v>
      </c>
      <c r="G85" s="14">
        <v>88346791</v>
      </c>
      <c r="H85" s="18">
        <v>36061</v>
      </c>
      <c r="I85" s="9">
        <v>1</v>
      </c>
      <c r="J85" s="5" t="s">
        <v>21</v>
      </c>
      <c r="K85" s="7"/>
      <c r="L85" s="7"/>
      <c r="M85" s="9">
        <v>2</v>
      </c>
      <c r="N85" s="6" t="s">
        <v>22</v>
      </c>
      <c r="O85" s="24">
        <v>36034</v>
      </c>
      <c r="P85" s="9"/>
      <c r="Q85" s="24" t="s">
        <v>2871</v>
      </c>
      <c r="R85" s="9">
        <v>2</v>
      </c>
      <c r="S85" s="5" t="s">
        <v>23</v>
      </c>
      <c r="T85" s="7" t="s">
        <v>24</v>
      </c>
    </row>
    <row r="86" spans="1:20" ht="16.5" customHeight="1" x14ac:dyDescent="0.25">
      <c r="A86" s="46">
        <v>85</v>
      </c>
      <c r="B86" s="42">
        <v>88</v>
      </c>
      <c r="C86" s="47" t="s">
        <v>161</v>
      </c>
      <c r="D86" s="16">
        <v>65326760</v>
      </c>
      <c r="E86" s="13">
        <v>6</v>
      </c>
      <c r="F86" s="14" t="s">
        <v>162</v>
      </c>
      <c r="G86" s="14"/>
      <c r="H86" s="18">
        <v>36144</v>
      </c>
      <c r="I86" s="9">
        <v>1</v>
      </c>
      <c r="J86" s="5" t="s">
        <v>21</v>
      </c>
      <c r="K86" s="7"/>
      <c r="L86" s="7"/>
      <c r="M86" s="9">
        <v>2</v>
      </c>
      <c r="N86" s="6" t="s">
        <v>22</v>
      </c>
      <c r="O86" s="24">
        <v>36130</v>
      </c>
      <c r="P86" s="9"/>
      <c r="Q86" s="24">
        <v>39997</v>
      </c>
      <c r="R86" s="9">
        <v>2</v>
      </c>
      <c r="S86" s="5" t="s">
        <v>23</v>
      </c>
      <c r="T86" s="7" t="s">
        <v>24</v>
      </c>
    </row>
    <row r="87" spans="1:20" ht="13.5" customHeight="1" x14ac:dyDescent="0.25">
      <c r="A87" s="46">
        <v>86</v>
      </c>
      <c r="B87" s="42">
        <v>89</v>
      </c>
      <c r="C87" s="47" t="s">
        <v>163</v>
      </c>
      <c r="D87" s="16"/>
      <c r="E87" s="13"/>
      <c r="F87" s="14" t="s">
        <v>130</v>
      </c>
      <c r="G87" s="14"/>
      <c r="H87" s="18">
        <v>36174</v>
      </c>
      <c r="I87" s="9">
        <v>1</v>
      </c>
      <c r="J87" s="5" t="s">
        <v>21</v>
      </c>
      <c r="K87" s="7"/>
      <c r="L87" s="7"/>
      <c r="M87" s="9">
        <v>2</v>
      </c>
      <c r="N87" s="6" t="s">
        <v>22</v>
      </c>
      <c r="O87" s="24">
        <v>36147</v>
      </c>
      <c r="P87" s="24">
        <v>39455</v>
      </c>
      <c r="Q87" s="9"/>
      <c r="R87" s="9">
        <v>2</v>
      </c>
      <c r="S87" s="5" t="s">
        <v>23</v>
      </c>
      <c r="T87" s="7" t="s">
        <v>24</v>
      </c>
    </row>
    <row r="88" spans="1:20" x14ac:dyDescent="0.25">
      <c r="A88" s="46">
        <v>87</v>
      </c>
      <c r="B88" s="42">
        <v>90</v>
      </c>
      <c r="C88" s="47" t="s">
        <v>164</v>
      </c>
      <c r="D88" s="16"/>
      <c r="E88" s="13"/>
      <c r="F88" s="14" t="s">
        <v>106</v>
      </c>
      <c r="G88" s="14"/>
      <c r="H88" s="18">
        <v>36174</v>
      </c>
      <c r="I88" s="9">
        <v>1</v>
      </c>
      <c r="J88" s="5" t="s">
        <v>21</v>
      </c>
      <c r="K88" s="7"/>
      <c r="L88" s="7"/>
      <c r="M88" s="9">
        <v>2</v>
      </c>
      <c r="N88" s="6" t="s">
        <v>22</v>
      </c>
      <c r="O88" s="24">
        <v>36167</v>
      </c>
      <c r="P88" s="9"/>
      <c r="Q88" s="9"/>
      <c r="R88" s="9">
        <v>2</v>
      </c>
      <c r="S88" s="5" t="s">
        <v>23</v>
      </c>
      <c r="T88" s="7" t="s">
        <v>24</v>
      </c>
    </row>
    <row r="89" spans="1:20" x14ac:dyDescent="0.25">
      <c r="A89" s="46">
        <v>88</v>
      </c>
      <c r="B89" s="42">
        <v>91</v>
      </c>
      <c r="C89" s="47" t="s">
        <v>165</v>
      </c>
      <c r="D89" s="16"/>
      <c r="E89" s="13"/>
      <c r="F89" s="14" t="s">
        <v>118</v>
      </c>
      <c r="G89" s="14"/>
      <c r="H89" s="18">
        <v>36223</v>
      </c>
      <c r="I89" s="9">
        <v>1</v>
      </c>
      <c r="J89" s="5" t="s">
        <v>21</v>
      </c>
      <c r="K89" s="7"/>
      <c r="L89" s="7"/>
      <c r="M89" s="9">
        <v>2</v>
      </c>
      <c r="N89" s="6" t="s">
        <v>22</v>
      </c>
      <c r="O89" s="24">
        <v>36222</v>
      </c>
      <c r="P89" s="9"/>
      <c r="Q89" s="9"/>
      <c r="R89" s="9">
        <v>2</v>
      </c>
      <c r="S89" s="5" t="s">
        <v>23</v>
      </c>
      <c r="T89" s="7" t="s">
        <v>24</v>
      </c>
    </row>
    <row r="90" spans="1:20" ht="15.75" customHeight="1" x14ac:dyDescent="0.25">
      <c r="A90" s="46">
        <v>89</v>
      </c>
      <c r="B90" s="42">
        <v>92</v>
      </c>
      <c r="C90" s="47" t="s">
        <v>166</v>
      </c>
      <c r="D90" s="16">
        <v>74970600</v>
      </c>
      <c r="E90" s="13">
        <v>7</v>
      </c>
      <c r="F90" s="14" t="s">
        <v>130</v>
      </c>
      <c r="G90" s="14"/>
      <c r="H90" s="18">
        <v>36228</v>
      </c>
      <c r="I90" s="9">
        <v>1</v>
      </c>
      <c r="J90" s="5" t="s">
        <v>21</v>
      </c>
      <c r="K90" s="7"/>
      <c r="L90" s="7"/>
      <c r="M90" s="9">
        <v>2</v>
      </c>
      <c r="N90" s="6" t="s">
        <v>22</v>
      </c>
      <c r="O90" s="24">
        <v>36223</v>
      </c>
      <c r="P90" s="24">
        <v>39353</v>
      </c>
      <c r="Q90" s="24">
        <v>40742</v>
      </c>
      <c r="R90" s="9">
        <v>2</v>
      </c>
      <c r="S90" s="5" t="s">
        <v>23</v>
      </c>
      <c r="T90" s="7" t="s">
        <v>24</v>
      </c>
    </row>
    <row r="91" spans="1:20" x14ac:dyDescent="0.25">
      <c r="A91" s="46">
        <v>90</v>
      </c>
      <c r="B91" s="42">
        <v>93</v>
      </c>
      <c r="C91" s="47" t="s">
        <v>167</v>
      </c>
      <c r="D91" s="16"/>
      <c r="E91" s="13"/>
      <c r="F91" s="14" t="s">
        <v>35</v>
      </c>
      <c r="G91" s="14"/>
      <c r="H91" s="18">
        <v>36265</v>
      </c>
      <c r="I91" s="9">
        <v>1</v>
      </c>
      <c r="J91" s="5" t="s">
        <v>21</v>
      </c>
      <c r="K91" s="7"/>
      <c r="L91" s="7"/>
      <c r="M91" s="9">
        <v>2</v>
      </c>
      <c r="N91" s="6" t="s">
        <v>22</v>
      </c>
      <c r="O91" s="24">
        <v>36259</v>
      </c>
      <c r="P91" s="9"/>
      <c r="Q91" s="9"/>
      <c r="R91" s="9">
        <v>2</v>
      </c>
      <c r="S91" s="5" t="s">
        <v>23</v>
      </c>
      <c r="T91" s="7" t="s">
        <v>24</v>
      </c>
    </row>
    <row r="92" spans="1:20" x14ac:dyDescent="0.25">
      <c r="A92" s="46">
        <v>91</v>
      </c>
      <c r="B92" s="42">
        <v>94</v>
      </c>
      <c r="C92" s="47" t="s">
        <v>168</v>
      </c>
      <c r="D92" s="16"/>
      <c r="E92" s="13"/>
      <c r="F92" s="14" t="s">
        <v>35</v>
      </c>
      <c r="G92" s="14"/>
      <c r="H92" s="18">
        <v>36266</v>
      </c>
      <c r="I92" s="9">
        <v>1</v>
      </c>
      <c r="J92" s="5" t="s">
        <v>21</v>
      </c>
      <c r="K92" s="7"/>
      <c r="L92" s="7"/>
      <c r="M92" s="9">
        <v>2</v>
      </c>
      <c r="N92" s="6" t="s">
        <v>22</v>
      </c>
      <c r="O92" s="24">
        <v>36258</v>
      </c>
      <c r="P92" s="9"/>
      <c r="Q92" s="9"/>
      <c r="R92" s="9">
        <v>2</v>
      </c>
      <c r="S92" s="5" t="s">
        <v>23</v>
      </c>
      <c r="T92" s="7" t="s">
        <v>24</v>
      </c>
    </row>
    <row r="93" spans="1:20" x14ac:dyDescent="0.25">
      <c r="A93" s="46">
        <v>92</v>
      </c>
      <c r="B93" s="42">
        <v>95</v>
      </c>
      <c r="C93" s="47" t="s">
        <v>169</v>
      </c>
      <c r="D93" s="16"/>
      <c r="E93" s="13"/>
      <c r="F93" s="14" t="s">
        <v>118</v>
      </c>
      <c r="G93" s="14"/>
      <c r="H93" s="18">
        <v>36297</v>
      </c>
      <c r="I93" s="9">
        <v>1</v>
      </c>
      <c r="J93" s="5" t="s">
        <v>21</v>
      </c>
      <c r="K93" s="7"/>
      <c r="L93" s="7"/>
      <c r="M93" s="9">
        <v>2</v>
      </c>
      <c r="N93" s="6" t="s">
        <v>22</v>
      </c>
      <c r="O93" s="24">
        <v>36284</v>
      </c>
      <c r="P93" s="9"/>
      <c r="Q93" s="9"/>
      <c r="R93" s="9">
        <v>2</v>
      </c>
      <c r="S93" s="5" t="s">
        <v>23</v>
      </c>
      <c r="T93" s="7" t="s">
        <v>24</v>
      </c>
    </row>
    <row r="94" spans="1:20" x14ac:dyDescent="0.25">
      <c r="A94" s="46">
        <v>93</v>
      </c>
      <c r="B94" s="42">
        <v>96</v>
      </c>
      <c r="C94" s="47" t="s">
        <v>170</v>
      </c>
      <c r="D94" s="16">
        <v>65350860</v>
      </c>
      <c r="E94" s="13">
        <v>3</v>
      </c>
      <c r="F94" s="14" t="s">
        <v>35</v>
      </c>
      <c r="G94" s="14">
        <v>972104637</v>
      </c>
      <c r="H94" s="18">
        <v>36297</v>
      </c>
      <c r="I94" s="9">
        <v>1</v>
      </c>
      <c r="J94" s="5" t="s">
        <v>21</v>
      </c>
      <c r="K94" s="7"/>
      <c r="L94" s="7"/>
      <c r="M94" s="9">
        <v>2</v>
      </c>
      <c r="N94" s="6" t="s">
        <v>22</v>
      </c>
      <c r="O94" s="24">
        <v>36292</v>
      </c>
      <c r="P94" s="9"/>
      <c r="Q94" s="24" t="s">
        <v>1940</v>
      </c>
      <c r="R94" s="9">
        <v>2</v>
      </c>
      <c r="S94" s="5" t="s">
        <v>23</v>
      </c>
      <c r="T94" s="7" t="s">
        <v>24</v>
      </c>
    </row>
    <row r="95" spans="1:20" x14ac:dyDescent="0.25">
      <c r="A95" s="46">
        <v>94</v>
      </c>
      <c r="B95" s="42">
        <v>97</v>
      </c>
      <c r="C95" s="47" t="s">
        <v>171</v>
      </c>
      <c r="D95" s="16">
        <v>73821700</v>
      </c>
      <c r="E95" s="13">
        <v>4</v>
      </c>
      <c r="F95" s="14" t="s">
        <v>48</v>
      </c>
      <c r="G95" s="14"/>
      <c r="H95" s="18">
        <v>36308</v>
      </c>
      <c r="I95" s="9">
        <v>1</v>
      </c>
      <c r="J95" s="5" t="s">
        <v>21</v>
      </c>
      <c r="K95" s="7"/>
      <c r="L95" s="7"/>
      <c r="M95" s="9">
        <v>2</v>
      </c>
      <c r="N95" s="6" t="s">
        <v>22</v>
      </c>
      <c r="O95" s="24">
        <v>36298</v>
      </c>
      <c r="P95" s="9"/>
      <c r="Q95" s="24" t="s">
        <v>1929</v>
      </c>
      <c r="R95" s="9">
        <v>2</v>
      </c>
      <c r="S95" s="5" t="s">
        <v>23</v>
      </c>
      <c r="T95" s="7" t="s">
        <v>24</v>
      </c>
    </row>
    <row r="96" spans="1:20" x14ac:dyDescent="0.25">
      <c r="A96" s="46">
        <v>95</v>
      </c>
      <c r="B96" s="42">
        <v>98</v>
      </c>
      <c r="C96" s="47" t="s">
        <v>172</v>
      </c>
      <c r="D96" s="16"/>
      <c r="E96" s="13"/>
      <c r="F96" s="14" t="s">
        <v>52</v>
      </c>
      <c r="G96" s="14"/>
      <c r="H96" s="18">
        <v>36364</v>
      </c>
      <c r="I96" s="9">
        <v>1</v>
      </c>
      <c r="J96" s="5" t="s">
        <v>21</v>
      </c>
      <c r="K96" s="7"/>
      <c r="L96" s="7"/>
      <c r="M96" s="9">
        <v>2</v>
      </c>
      <c r="N96" s="6" t="s">
        <v>22</v>
      </c>
      <c r="O96" s="24">
        <v>36357</v>
      </c>
      <c r="P96" s="9"/>
      <c r="Q96" s="9"/>
      <c r="R96" s="9">
        <v>2</v>
      </c>
      <c r="S96" s="5" t="s">
        <v>23</v>
      </c>
      <c r="T96" s="7" t="s">
        <v>24</v>
      </c>
    </row>
    <row r="97" spans="1:20" x14ac:dyDescent="0.25">
      <c r="A97" s="46">
        <v>96</v>
      </c>
      <c r="B97" s="42">
        <v>99</v>
      </c>
      <c r="C97" s="47" t="s">
        <v>173</v>
      </c>
      <c r="D97" s="16">
        <v>75586300</v>
      </c>
      <c r="E97" s="13">
        <v>9</v>
      </c>
      <c r="F97" s="14" t="s">
        <v>174</v>
      </c>
      <c r="G97" s="14"/>
      <c r="H97" s="18">
        <v>36374</v>
      </c>
      <c r="I97" s="9">
        <v>1</v>
      </c>
      <c r="J97" s="5" t="s">
        <v>21</v>
      </c>
      <c r="K97" s="7"/>
      <c r="L97" s="7"/>
      <c r="M97" s="9">
        <v>2</v>
      </c>
      <c r="N97" s="6" t="s">
        <v>22</v>
      </c>
      <c r="O97" s="24">
        <v>36368</v>
      </c>
      <c r="P97" s="24"/>
      <c r="Q97" s="24">
        <v>42143</v>
      </c>
      <c r="R97" s="9">
        <v>2</v>
      </c>
      <c r="S97" s="5" t="s">
        <v>23</v>
      </c>
      <c r="T97" s="7" t="s">
        <v>24</v>
      </c>
    </row>
    <row r="98" spans="1:20" x14ac:dyDescent="0.25">
      <c r="A98" s="46">
        <v>97</v>
      </c>
      <c r="B98" s="42">
        <v>100</v>
      </c>
      <c r="C98" s="47" t="s">
        <v>175</v>
      </c>
      <c r="D98" s="16">
        <v>65075720</v>
      </c>
      <c r="E98" s="13">
        <v>3</v>
      </c>
      <c r="F98" s="14" t="s">
        <v>176</v>
      </c>
      <c r="G98" s="14"/>
      <c r="H98" s="18">
        <v>36395</v>
      </c>
      <c r="I98" s="9">
        <v>1</v>
      </c>
      <c r="J98" s="5" t="s">
        <v>21</v>
      </c>
      <c r="K98" s="7"/>
      <c r="L98" s="7"/>
      <c r="M98" s="9">
        <v>2</v>
      </c>
      <c r="N98" s="6" t="s">
        <v>22</v>
      </c>
      <c r="O98" s="24">
        <v>36392</v>
      </c>
      <c r="P98" s="9"/>
      <c r="Q98" s="24" t="s">
        <v>2214</v>
      </c>
      <c r="R98" s="9">
        <v>2</v>
      </c>
      <c r="S98" s="5" t="s">
        <v>23</v>
      </c>
      <c r="T98" s="7" t="s">
        <v>24</v>
      </c>
    </row>
    <row r="99" spans="1:20" x14ac:dyDescent="0.25">
      <c r="A99" s="46">
        <v>98</v>
      </c>
      <c r="B99" s="42">
        <v>101</v>
      </c>
      <c r="C99" s="47" t="s">
        <v>177</v>
      </c>
      <c r="D99" s="16"/>
      <c r="E99" s="13"/>
      <c r="F99" s="14" t="s">
        <v>20</v>
      </c>
      <c r="G99" s="14"/>
      <c r="H99" s="18">
        <v>36426</v>
      </c>
      <c r="I99" s="9">
        <v>1</v>
      </c>
      <c r="J99" s="5" t="s">
        <v>21</v>
      </c>
      <c r="K99" s="7"/>
      <c r="L99" s="7"/>
      <c r="M99" s="9">
        <v>2</v>
      </c>
      <c r="N99" s="6" t="s">
        <v>22</v>
      </c>
      <c r="O99" s="24">
        <v>36404</v>
      </c>
      <c r="P99" s="9"/>
      <c r="Q99" s="9" t="s">
        <v>2261</v>
      </c>
      <c r="R99" s="9">
        <v>2</v>
      </c>
      <c r="S99" s="5" t="s">
        <v>23</v>
      </c>
      <c r="T99" s="7" t="s">
        <v>24</v>
      </c>
    </row>
    <row r="100" spans="1:20" x14ac:dyDescent="0.25">
      <c r="A100" s="46">
        <v>99</v>
      </c>
      <c r="B100" s="42">
        <v>102</v>
      </c>
      <c r="C100" s="47" t="s">
        <v>178</v>
      </c>
      <c r="D100" s="16"/>
      <c r="E100" s="13"/>
      <c r="F100" s="14" t="s">
        <v>116</v>
      </c>
      <c r="G100" s="14"/>
      <c r="H100" s="18">
        <v>36434</v>
      </c>
      <c r="I100" s="9">
        <v>1</v>
      </c>
      <c r="J100" s="5" t="s">
        <v>21</v>
      </c>
      <c r="K100" s="7"/>
      <c r="L100" s="7"/>
      <c r="M100" s="9">
        <v>2</v>
      </c>
      <c r="N100" s="6" t="s">
        <v>22</v>
      </c>
      <c r="O100" s="24">
        <v>36426</v>
      </c>
      <c r="P100" s="9"/>
      <c r="Q100" s="9"/>
      <c r="R100" s="9">
        <v>2</v>
      </c>
      <c r="S100" s="5" t="s">
        <v>23</v>
      </c>
      <c r="T100" s="7" t="s">
        <v>24</v>
      </c>
    </row>
    <row r="101" spans="1:20" x14ac:dyDescent="0.25">
      <c r="A101" s="46">
        <v>100</v>
      </c>
      <c r="B101" s="42">
        <v>103</v>
      </c>
      <c r="C101" s="47" t="s">
        <v>179</v>
      </c>
      <c r="D101" s="16"/>
      <c r="E101" s="13"/>
      <c r="F101" s="14" t="s">
        <v>48</v>
      </c>
      <c r="G101" s="14">
        <v>977814727</v>
      </c>
      <c r="H101" s="18">
        <v>36439</v>
      </c>
      <c r="I101" s="9">
        <v>1</v>
      </c>
      <c r="J101" s="5" t="s">
        <v>21</v>
      </c>
      <c r="K101" s="7"/>
      <c r="L101" s="7"/>
      <c r="M101" s="9">
        <v>2</v>
      </c>
      <c r="N101" s="6" t="s">
        <v>22</v>
      </c>
      <c r="O101" s="24">
        <v>36431</v>
      </c>
      <c r="P101" s="9"/>
      <c r="Q101" s="9" t="s">
        <v>2547</v>
      </c>
      <c r="R101" s="9">
        <v>2</v>
      </c>
      <c r="S101" s="5" t="s">
        <v>23</v>
      </c>
      <c r="T101" s="7" t="s">
        <v>24</v>
      </c>
    </row>
    <row r="102" spans="1:20" x14ac:dyDescent="0.25">
      <c r="A102" s="46">
        <v>101</v>
      </c>
      <c r="B102" s="42">
        <v>104</v>
      </c>
      <c r="C102" s="47" t="s">
        <v>180</v>
      </c>
      <c r="D102" s="16"/>
      <c r="E102" s="13"/>
      <c r="F102" s="14" t="s">
        <v>174</v>
      </c>
      <c r="G102" s="14"/>
      <c r="H102" s="18">
        <v>36441</v>
      </c>
      <c r="I102" s="9">
        <v>1</v>
      </c>
      <c r="J102" s="5" t="s">
        <v>21</v>
      </c>
      <c r="K102" s="7"/>
      <c r="L102" s="7"/>
      <c r="M102" s="9">
        <v>2</v>
      </c>
      <c r="N102" s="6" t="s">
        <v>22</v>
      </c>
      <c r="O102" s="24">
        <v>36437</v>
      </c>
      <c r="P102" s="9"/>
      <c r="Q102" s="9"/>
      <c r="R102" s="9">
        <v>2</v>
      </c>
      <c r="S102" s="5" t="s">
        <v>23</v>
      </c>
      <c r="T102" s="7" t="s">
        <v>24</v>
      </c>
    </row>
    <row r="103" spans="1:20" x14ac:dyDescent="0.25">
      <c r="A103" s="46">
        <v>102</v>
      </c>
      <c r="B103" s="42">
        <v>105</v>
      </c>
      <c r="C103" s="47" t="s">
        <v>181</v>
      </c>
      <c r="D103" s="16"/>
      <c r="E103" s="13"/>
      <c r="F103" s="14" t="s">
        <v>48</v>
      </c>
      <c r="G103" s="14"/>
      <c r="H103" s="18">
        <v>36448</v>
      </c>
      <c r="I103" s="9">
        <v>1</v>
      </c>
      <c r="J103" s="5" t="s">
        <v>21</v>
      </c>
      <c r="K103" s="7"/>
      <c r="L103" s="7"/>
      <c r="M103" s="9">
        <v>2</v>
      </c>
      <c r="N103" s="6" t="s">
        <v>22</v>
      </c>
      <c r="O103" s="24">
        <v>36433</v>
      </c>
      <c r="P103" s="9"/>
      <c r="Q103" s="9"/>
      <c r="R103" s="9">
        <v>2</v>
      </c>
      <c r="S103" s="5" t="s">
        <v>23</v>
      </c>
      <c r="T103" s="7" t="s">
        <v>24</v>
      </c>
    </row>
    <row r="104" spans="1:20" x14ac:dyDescent="0.25">
      <c r="A104" s="46">
        <v>103</v>
      </c>
      <c r="B104" s="42">
        <v>106</v>
      </c>
      <c r="C104" s="47" t="s">
        <v>182</v>
      </c>
      <c r="D104" s="16"/>
      <c r="E104" s="13"/>
      <c r="F104" s="14" t="s">
        <v>116</v>
      </c>
      <c r="G104" s="14"/>
      <c r="H104" s="18">
        <v>36454</v>
      </c>
      <c r="I104" s="9">
        <v>1</v>
      </c>
      <c r="J104" s="5" t="s">
        <v>21</v>
      </c>
      <c r="K104" s="7"/>
      <c r="L104" s="7"/>
      <c r="M104" s="9">
        <v>2</v>
      </c>
      <c r="N104" s="6" t="s">
        <v>22</v>
      </c>
      <c r="O104" s="24">
        <v>36440</v>
      </c>
      <c r="P104" s="9"/>
      <c r="Q104" s="9"/>
      <c r="R104" s="9">
        <v>2</v>
      </c>
      <c r="S104" s="5" t="s">
        <v>23</v>
      </c>
      <c r="T104" s="7" t="s">
        <v>24</v>
      </c>
    </row>
    <row r="105" spans="1:20" ht="15" customHeight="1" x14ac:dyDescent="0.25">
      <c r="A105" s="46">
        <v>104</v>
      </c>
      <c r="B105" s="42">
        <v>107</v>
      </c>
      <c r="C105" s="47" t="s">
        <v>183</v>
      </c>
      <c r="D105" s="16"/>
      <c r="E105" s="13"/>
      <c r="F105" s="14" t="s">
        <v>184</v>
      </c>
      <c r="G105" s="14"/>
      <c r="H105" s="23">
        <v>36475</v>
      </c>
      <c r="I105" s="21">
        <v>1</v>
      </c>
      <c r="J105" s="19" t="s">
        <v>21</v>
      </c>
      <c r="K105" s="20"/>
      <c r="L105" s="20"/>
      <c r="M105" s="21">
        <v>2</v>
      </c>
      <c r="N105" s="22" t="s">
        <v>22</v>
      </c>
      <c r="O105" s="24">
        <v>36448</v>
      </c>
      <c r="P105" s="9"/>
      <c r="Q105" s="9"/>
      <c r="R105" s="9">
        <v>2</v>
      </c>
      <c r="S105" s="5" t="s">
        <v>23</v>
      </c>
      <c r="T105" s="7" t="s">
        <v>24</v>
      </c>
    </row>
    <row r="106" spans="1:20" ht="14.25" customHeight="1" x14ac:dyDescent="0.25">
      <c r="A106" s="46">
        <v>105</v>
      </c>
      <c r="B106" s="42">
        <v>108</v>
      </c>
      <c r="C106" s="47" t="s">
        <v>185</v>
      </c>
      <c r="D106" s="16">
        <v>75592500</v>
      </c>
      <c r="E106" s="13">
        <v>4</v>
      </c>
      <c r="F106" s="14" t="s">
        <v>186</v>
      </c>
      <c r="G106" s="14">
        <v>941519915</v>
      </c>
      <c r="H106" s="18">
        <v>36481</v>
      </c>
      <c r="I106" s="9">
        <v>1</v>
      </c>
      <c r="J106" s="5" t="s">
        <v>21</v>
      </c>
      <c r="K106" s="7"/>
      <c r="L106" s="7"/>
      <c r="M106" s="9">
        <v>2</v>
      </c>
      <c r="N106" s="6" t="s">
        <v>22</v>
      </c>
      <c r="O106" s="24">
        <v>36473</v>
      </c>
      <c r="P106" s="9"/>
      <c r="Q106" s="24" t="s">
        <v>2508</v>
      </c>
      <c r="R106" s="9">
        <v>2</v>
      </c>
      <c r="S106" s="5" t="s">
        <v>23</v>
      </c>
      <c r="T106" s="7" t="s">
        <v>24</v>
      </c>
    </row>
    <row r="107" spans="1:20" x14ac:dyDescent="0.25">
      <c r="A107" s="46">
        <v>106</v>
      </c>
      <c r="B107" s="42">
        <v>109</v>
      </c>
      <c r="C107" s="47" t="s">
        <v>187</v>
      </c>
      <c r="D107" s="16"/>
      <c r="E107" s="13"/>
      <c r="F107" s="14" t="s">
        <v>35</v>
      </c>
      <c r="G107" s="14"/>
      <c r="H107" s="18">
        <v>36481</v>
      </c>
      <c r="I107" s="9">
        <v>1</v>
      </c>
      <c r="J107" s="5" t="s">
        <v>21</v>
      </c>
      <c r="K107" s="7"/>
      <c r="L107" s="7"/>
      <c r="M107" s="9">
        <v>2</v>
      </c>
      <c r="N107" s="6" t="s">
        <v>22</v>
      </c>
      <c r="O107" s="24">
        <v>36451</v>
      </c>
      <c r="P107" s="9"/>
      <c r="Q107" s="9"/>
      <c r="R107" s="9">
        <v>2</v>
      </c>
      <c r="S107" s="5" t="s">
        <v>23</v>
      </c>
      <c r="T107" s="7" t="s">
        <v>24</v>
      </c>
    </row>
    <row r="108" spans="1:20" x14ac:dyDescent="0.25">
      <c r="A108" s="46">
        <v>107</v>
      </c>
      <c r="B108" s="42">
        <v>110</v>
      </c>
      <c r="C108" s="47" t="s">
        <v>188</v>
      </c>
      <c r="D108" s="16"/>
      <c r="E108" s="13"/>
      <c r="F108" s="14" t="s">
        <v>62</v>
      </c>
      <c r="G108" s="14"/>
      <c r="H108" s="18">
        <v>36481</v>
      </c>
      <c r="I108" s="9">
        <v>1</v>
      </c>
      <c r="J108" s="5" t="s">
        <v>21</v>
      </c>
      <c r="K108" s="7"/>
      <c r="L108" s="7"/>
      <c r="M108" s="9">
        <v>2</v>
      </c>
      <c r="N108" s="6" t="s">
        <v>22</v>
      </c>
      <c r="O108" s="24">
        <v>36460</v>
      </c>
      <c r="P108" s="9"/>
      <c r="Q108" s="9"/>
      <c r="R108" s="9">
        <v>2</v>
      </c>
      <c r="S108" s="5" t="s">
        <v>23</v>
      </c>
      <c r="T108" s="7" t="s">
        <v>24</v>
      </c>
    </row>
    <row r="109" spans="1:20" x14ac:dyDescent="0.25">
      <c r="A109" s="46">
        <v>108</v>
      </c>
      <c r="B109" s="42">
        <v>111</v>
      </c>
      <c r="C109" s="47" t="s">
        <v>189</v>
      </c>
      <c r="D109" s="16"/>
      <c r="E109" s="13"/>
      <c r="F109" s="14" t="s">
        <v>62</v>
      </c>
      <c r="G109" s="14"/>
      <c r="H109" s="18">
        <v>36481</v>
      </c>
      <c r="I109" s="9">
        <v>1</v>
      </c>
      <c r="J109" s="5" t="s">
        <v>21</v>
      </c>
      <c r="K109" s="7"/>
      <c r="L109" s="7"/>
      <c r="M109" s="9">
        <v>2</v>
      </c>
      <c r="N109" s="6" t="s">
        <v>22</v>
      </c>
      <c r="O109" s="24">
        <v>36458</v>
      </c>
      <c r="P109" s="9"/>
      <c r="Q109" s="9"/>
      <c r="R109" s="9">
        <v>2</v>
      </c>
      <c r="S109" s="5" t="s">
        <v>23</v>
      </c>
      <c r="T109" s="7" t="s">
        <v>24</v>
      </c>
    </row>
    <row r="110" spans="1:20" x14ac:dyDescent="0.25">
      <c r="A110" s="46">
        <v>109</v>
      </c>
      <c r="B110" s="42">
        <v>112</v>
      </c>
      <c r="C110" s="47" t="s">
        <v>190</v>
      </c>
      <c r="D110" s="16">
        <v>65136470</v>
      </c>
      <c r="E110" s="13">
        <v>1</v>
      </c>
      <c r="F110" s="14" t="s">
        <v>106</v>
      </c>
      <c r="G110" s="14"/>
      <c r="H110" s="18">
        <v>36488</v>
      </c>
      <c r="I110" s="9">
        <v>1</v>
      </c>
      <c r="J110" s="5" t="s">
        <v>21</v>
      </c>
      <c r="K110" s="7"/>
      <c r="L110" s="7"/>
      <c r="M110" s="9">
        <v>2</v>
      </c>
      <c r="N110" s="6" t="s">
        <v>22</v>
      </c>
      <c r="O110" s="24">
        <v>36484</v>
      </c>
      <c r="P110" s="9"/>
      <c r="Q110" s="9"/>
      <c r="R110" s="9">
        <v>2</v>
      </c>
      <c r="S110" s="5" t="s">
        <v>23</v>
      </c>
      <c r="T110" s="7" t="s">
        <v>24</v>
      </c>
    </row>
    <row r="111" spans="1:20" x14ac:dyDescent="0.25">
      <c r="A111" s="46">
        <v>110</v>
      </c>
      <c r="B111" s="42">
        <v>113</v>
      </c>
      <c r="C111" s="47" t="s">
        <v>191</v>
      </c>
      <c r="D111" s="16">
        <v>75582700</v>
      </c>
      <c r="E111" s="13">
        <v>2</v>
      </c>
      <c r="F111" s="14" t="s">
        <v>85</v>
      </c>
      <c r="G111" s="14"/>
      <c r="H111" s="18">
        <v>36490</v>
      </c>
      <c r="I111" s="9">
        <v>1</v>
      </c>
      <c r="J111" s="5" t="s">
        <v>21</v>
      </c>
      <c r="K111" s="7"/>
      <c r="L111" s="7"/>
      <c r="M111" s="9">
        <v>2</v>
      </c>
      <c r="N111" s="6" t="s">
        <v>22</v>
      </c>
      <c r="O111" s="24">
        <v>36481</v>
      </c>
      <c r="P111" s="9"/>
      <c r="Q111" s="9" t="s">
        <v>2855</v>
      </c>
      <c r="R111" s="9">
        <v>2</v>
      </c>
      <c r="S111" s="5" t="s">
        <v>23</v>
      </c>
      <c r="T111" s="7" t="s">
        <v>24</v>
      </c>
    </row>
    <row r="112" spans="1:20" x14ac:dyDescent="0.25">
      <c r="A112" s="46">
        <v>111</v>
      </c>
      <c r="B112" s="42">
        <v>114</v>
      </c>
      <c r="C112" s="47" t="s">
        <v>192</v>
      </c>
      <c r="D112" s="16"/>
      <c r="E112" s="13"/>
      <c r="F112" s="14" t="s">
        <v>85</v>
      </c>
      <c r="G112" s="14"/>
      <c r="H112" s="18">
        <v>36493</v>
      </c>
      <c r="I112" s="9">
        <v>1</v>
      </c>
      <c r="J112" s="5" t="s">
        <v>21</v>
      </c>
      <c r="K112" s="7"/>
      <c r="L112" s="7"/>
      <c r="M112" s="9">
        <v>2</v>
      </c>
      <c r="N112" s="6" t="s">
        <v>22</v>
      </c>
      <c r="O112" s="24">
        <v>36481</v>
      </c>
      <c r="P112" s="9"/>
      <c r="Q112" s="9"/>
      <c r="R112" s="9">
        <v>2</v>
      </c>
      <c r="S112" s="5" t="s">
        <v>23</v>
      </c>
      <c r="T112" s="7" t="s">
        <v>24</v>
      </c>
    </row>
    <row r="113" spans="1:20" x14ac:dyDescent="0.25">
      <c r="A113" s="46">
        <v>112</v>
      </c>
      <c r="B113" s="42">
        <v>115</v>
      </c>
      <c r="C113" s="7" t="s">
        <v>193</v>
      </c>
      <c r="D113" s="47">
        <v>75626800</v>
      </c>
      <c r="E113" s="13">
        <v>6</v>
      </c>
      <c r="F113" s="14" t="s">
        <v>60</v>
      </c>
      <c r="G113" s="14">
        <v>966802485</v>
      </c>
      <c r="H113" s="18">
        <v>36434</v>
      </c>
      <c r="I113" s="9">
        <v>1</v>
      </c>
      <c r="J113" s="5" t="s">
        <v>21</v>
      </c>
      <c r="K113" s="7"/>
      <c r="L113" s="7"/>
      <c r="M113" s="9">
        <v>2</v>
      </c>
      <c r="N113" s="6" t="s">
        <v>22</v>
      </c>
      <c r="O113" s="24">
        <v>36472</v>
      </c>
      <c r="P113" s="9"/>
      <c r="Q113" s="24" t="s">
        <v>2010</v>
      </c>
      <c r="R113" s="9">
        <v>2</v>
      </c>
      <c r="S113" s="5" t="s">
        <v>23</v>
      </c>
      <c r="T113" s="7" t="s">
        <v>24</v>
      </c>
    </row>
    <row r="114" spans="1:20" x14ac:dyDescent="0.25">
      <c r="A114" s="46">
        <v>113</v>
      </c>
      <c r="B114" s="42">
        <v>116</v>
      </c>
      <c r="C114" s="8" t="s">
        <v>194</v>
      </c>
      <c r="D114" s="47">
        <v>9846500</v>
      </c>
      <c r="E114" s="13">
        <v>6</v>
      </c>
      <c r="F114" s="14" t="s">
        <v>76</v>
      </c>
      <c r="G114" s="14"/>
      <c r="H114" s="18">
        <v>36497</v>
      </c>
      <c r="I114" s="9">
        <v>1</v>
      </c>
      <c r="J114" s="5" t="s">
        <v>21</v>
      </c>
      <c r="K114" s="7"/>
      <c r="L114" s="7"/>
      <c r="M114" s="9">
        <v>2</v>
      </c>
      <c r="N114" s="6" t="s">
        <v>22</v>
      </c>
      <c r="O114" s="24">
        <v>36489</v>
      </c>
      <c r="P114" s="9"/>
      <c r="Q114" s="9"/>
      <c r="R114" s="9">
        <v>2</v>
      </c>
      <c r="S114" s="5" t="s">
        <v>23</v>
      </c>
      <c r="T114" s="7" t="s">
        <v>24</v>
      </c>
    </row>
    <row r="115" spans="1:20" x14ac:dyDescent="0.25">
      <c r="A115" s="46">
        <v>114</v>
      </c>
      <c r="B115" s="42">
        <v>117</v>
      </c>
      <c r="C115" s="47" t="s">
        <v>195</v>
      </c>
      <c r="D115" s="47">
        <v>9628499</v>
      </c>
      <c r="E115" s="13">
        <v>3</v>
      </c>
      <c r="F115" s="14" t="s">
        <v>174</v>
      </c>
      <c r="G115" s="14"/>
      <c r="H115" s="18">
        <v>36497</v>
      </c>
      <c r="I115" s="9">
        <v>1</v>
      </c>
      <c r="J115" s="5" t="s">
        <v>21</v>
      </c>
      <c r="K115" s="7"/>
      <c r="L115" s="7"/>
      <c r="M115" s="9">
        <v>2</v>
      </c>
      <c r="N115" s="6" t="s">
        <v>22</v>
      </c>
      <c r="O115" s="24">
        <v>36487</v>
      </c>
      <c r="P115" s="9"/>
      <c r="Q115" s="9"/>
      <c r="R115" s="9">
        <v>2</v>
      </c>
      <c r="S115" s="5" t="s">
        <v>23</v>
      </c>
      <c r="T115" s="7" t="s">
        <v>24</v>
      </c>
    </row>
    <row r="116" spans="1:20" x14ac:dyDescent="0.25">
      <c r="A116" s="46">
        <v>115</v>
      </c>
      <c r="B116" s="42">
        <v>118</v>
      </c>
      <c r="C116" s="47" t="s">
        <v>196</v>
      </c>
      <c r="D116" s="47">
        <v>6842241</v>
      </c>
      <c r="E116" s="13">
        <v>8</v>
      </c>
      <c r="F116" s="14" t="s">
        <v>2480</v>
      </c>
      <c r="G116" s="14"/>
      <c r="H116" s="18" t="s">
        <v>197</v>
      </c>
      <c r="I116" s="9">
        <v>1</v>
      </c>
      <c r="J116" s="5" t="s">
        <v>21</v>
      </c>
      <c r="K116" s="7"/>
      <c r="L116" s="7"/>
      <c r="M116" s="9">
        <v>2</v>
      </c>
      <c r="N116" s="6" t="s">
        <v>22</v>
      </c>
      <c r="O116" s="24">
        <v>36494</v>
      </c>
      <c r="P116" s="9"/>
      <c r="Q116" s="9"/>
      <c r="R116" s="9">
        <v>2</v>
      </c>
      <c r="S116" s="5" t="s">
        <v>23</v>
      </c>
      <c r="T116" s="7" t="s">
        <v>24</v>
      </c>
    </row>
    <row r="117" spans="1:20" x14ac:dyDescent="0.25">
      <c r="A117" s="46">
        <v>116</v>
      </c>
      <c r="B117" s="42">
        <v>119</v>
      </c>
      <c r="C117" s="47" t="s">
        <v>198</v>
      </c>
      <c r="D117" s="47">
        <v>7452979</v>
      </c>
      <c r="E117" s="13">
        <v>8</v>
      </c>
      <c r="F117" s="14" t="s">
        <v>2481</v>
      </c>
      <c r="G117" s="14"/>
      <c r="H117" s="18" t="s">
        <v>199</v>
      </c>
      <c r="I117" s="9">
        <v>1</v>
      </c>
      <c r="J117" s="5" t="s">
        <v>21</v>
      </c>
      <c r="K117" s="7"/>
      <c r="L117" s="7"/>
      <c r="M117" s="9">
        <v>2</v>
      </c>
      <c r="N117" s="6" t="s">
        <v>22</v>
      </c>
      <c r="O117" s="24">
        <v>36475</v>
      </c>
      <c r="P117" s="9"/>
      <c r="Q117" s="9"/>
      <c r="R117" s="9">
        <v>2</v>
      </c>
      <c r="S117" s="5" t="s">
        <v>23</v>
      </c>
      <c r="T117" s="7" t="s">
        <v>24</v>
      </c>
    </row>
    <row r="118" spans="1:20" x14ac:dyDescent="0.25">
      <c r="A118" s="46">
        <v>117</v>
      </c>
      <c r="B118" s="42">
        <v>120</v>
      </c>
      <c r="C118" s="47" t="s">
        <v>200</v>
      </c>
      <c r="D118" s="47">
        <v>7140433</v>
      </c>
      <c r="E118" s="13">
        <v>1</v>
      </c>
      <c r="F118" s="14" t="s">
        <v>2482</v>
      </c>
      <c r="G118" s="14"/>
      <c r="H118" s="18" t="s">
        <v>201</v>
      </c>
      <c r="I118" s="9">
        <v>1</v>
      </c>
      <c r="J118" s="5" t="s">
        <v>21</v>
      </c>
      <c r="K118" s="7"/>
      <c r="L118" s="7"/>
      <c r="M118" s="9">
        <v>2</v>
      </c>
      <c r="N118" s="6" t="s">
        <v>22</v>
      </c>
      <c r="O118" s="24">
        <v>36479</v>
      </c>
      <c r="P118" s="9"/>
      <c r="Q118" s="9"/>
      <c r="R118" s="9">
        <v>2</v>
      </c>
      <c r="S118" s="5" t="s">
        <v>23</v>
      </c>
      <c r="T118" s="7" t="s">
        <v>24</v>
      </c>
    </row>
    <row r="119" spans="1:20" x14ac:dyDescent="0.25">
      <c r="A119" s="46">
        <v>118</v>
      </c>
      <c r="B119" s="42">
        <v>121</v>
      </c>
      <c r="C119" s="47" t="s">
        <v>202</v>
      </c>
      <c r="D119" s="47">
        <v>9421773</v>
      </c>
      <c r="E119" s="13">
        <v>3</v>
      </c>
      <c r="F119" s="14" t="s">
        <v>2483</v>
      </c>
      <c r="G119" s="14"/>
      <c r="H119" s="18" t="s">
        <v>203</v>
      </c>
      <c r="I119" s="9">
        <v>1</v>
      </c>
      <c r="J119" s="5" t="s">
        <v>21</v>
      </c>
      <c r="K119" s="7"/>
      <c r="L119" s="7"/>
      <c r="M119" s="9">
        <v>2</v>
      </c>
      <c r="N119" s="6" t="s">
        <v>22</v>
      </c>
      <c r="O119" s="24">
        <v>36503</v>
      </c>
      <c r="P119" s="9"/>
      <c r="Q119" s="9"/>
      <c r="R119" s="9">
        <v>2</v>
      </c>
      <c r="S119" s="5" t="s">
        <v>23</v>
      </c>
      <c r="T119" s="7" t="s">
        <v>24</v>
      </c>
    </row>
    <row r="120" spans="1:20" x14ac:dyDescent="0.25">
      <c r="A120" s="46">
        <v>119</v>
      </c>
      <c r="B120" s="42">
        <v>122</v>
      </c>
      <c r="C120" s="47" t="s">
        <v>204</v>
      </c>
      <c r="D120" s="47">
        <v>6673227</v>
      </c>
      <c r="E120" s="13">
        <v>4</v>
      </c>
      <c r="F120" s="14" t="s">
        <v>2484</v>
      </c>
      <c r="G120" s="14"/>
      <c r="H120" s="18" t="s">
        <v>205</v>
      </c>
      <c r="I120" s="9">
        <v>1</v>
      </c>
      <c r="J120" s="5" t="s">
        <v>21</v>
      </c>
      <c r="K120" s="7"/>
      <c r="L120" s="7"/>
      <c r="M120" s="9">
        <v>2</v>
      </c>
      <c r="N120" s="6" t="s">
        <v>22</v>
      </c>
      <c r="O120" s="24">
        <v>36556</v>
      </c>
      <c r="P120" s="9"/>
      <c r="Q120" s="9"/>
      <c r="R120" s="9">
        <v>2</v>
      </c>
      <c r="S120" s="5" t="s">
        <v>23</v>
      </c>
      <c r="T120" s="7" t="s">
        <v>24</v>
      </c>
    </row>
    <row r="121" spans="1:20" x14ac:dyDescent="0.25">
      <c r="A121" s="46">
        <v>120</v>
      </c>
      <c r="B121" s="42">
        <v>123</v>
      </c>
      <c r="C121" s="47" t="s">
        <v>206</v>
      </c>
      <c r="D121" s="47">
        <v>6959174</v>
      </c>
      <c r="E121" s="13">
        <v>8</v>
      </c>
      <c r="F121" s="7" t="s">
        <v>207</v>
      </c>
      <c r="G121" s="7"/>
      <c r="H121" s="18" t="s">
        <v>208</v>
      </c>
      <c r="I121" s="9">
        <v>1</v>
      </c>
      <c r="J121" s="5" t="s">
        <v>21</v>
      </c>
      <c r="K121" s="7"/>
      <c r="L121" s="7"/>
      <c r="M121" s="9">
        <v>2</v>
      </c>
      <c r="N121" s="6" t="s">
        <v>22</v>
      </c>
      <c r="O121" s="24">
        <v>36543</v>
      </c>
      <c r="P121" s="9"/>
      <c r="Q121" s="9"/>
      <c r="R121" s="9">
        <v>2</v>
      </c>
      <c r="S121" s="5" t="s">
        <v>23</v>
      </c>
      <c r="T121" s="7" t="s">
        <v>24</v>
      </c>
    </row>
    <row r="122" spans="1:20" x14ac:dyDescent="0.25">
      <c r="A122" s="46">
        <v>121</v>
      </c>
      <c r="B122" s="42">
        <v>124</v>
      </c>
      <c r="C122" s="47" t="s">
        <v>209</v>
      </c>
      <c r="D122" s="16">
        <v>75794400</v>
      </c>
      <c r="E122" s="13">
        <v>6</v>
      </c>
      <c r="F122" s="7" t="s">
        <v>85</v>
      </c>
      <c r="G122" s="7"/>
      <c r="H122" s="18">
        <v>36558</v>
      </c>
      <c r="I122" s="9">
        <v>1</v>
      </c>
      <c r="J122" s="5" t="s">
        <v>21</v>
      </c>
      <c r="K122" s="7"/>
      <c r="L122" s="7"/>
      <c r="M122" s="9">
        <v>2</v>
      </c>
      <c r="N122" s="6" t="s">
        <v>22</v>
      </c>
      <c r="O122" s="24">
        <v>36537</v>
      </c>
      <c r="P122" s="9"/>
      <c r="Q122" s="24">
        <v>40299</v>
      </c>
      <c r="R122" s="9">
        <v>2</v>
      </c>
      <c r="S122" s="5" t="s">
        <v>23</v>
      </c>
      <c r="T122" s="7" t="s">
        <v>24</v>
      </c>
    </row>
    <row r="123" spans="1:20" x14ac:dyDescent="0.25">
      <c r="A123" s="46">
        <v>122</v>
      </c>
      <c r="B123" s="42">
        <v>125</v>
      </c>
      <c r="C123" s="47" t="s">
        <v>210</v>
      </c>
      <c r="D123" s="16"/>
      <c r="E123" s="13"/>
      <c r="F123" s="7" t="s">
        <v>139</v>
      </c>
      <c r="G123" s="7"/>
      <c r="H123" s="18">
        <v>36565</v>
      </c>
      <c r="I123" s="9">
        <v>1</v>
      </c>
      <c r="J123" s="5" t="s">
        <v>21</v>
      </c>
      <c r="K123" s="7"/>
      <c r="L123" s="7"/>
      <c r="M123" s="9">
        <v>2</v>
      </c>
      <c r="N123" s="6" t="s">
        <v>22</v>
      </c>
      <c r="O123" s="24">
        <v>36564</v>
      </c>
      <c r="P123" s="9"/>
      <c r="Q123" s="9"/>
      <c r="R123" s="9">
        <v>2</v>
      </c>
      <c r="S123" s="5" t="s">
        <v>23</v>
      </c>
      <c r="T123" s="7" t="s">
        <v>24</v>
      </c>
    </row>
    <row r="124" spans="1:20" x14ac:dyDescent="0.25">
      <c r="A124" s="46">
        <v>123</v>
      </c>
      <c r="B124" s="42">
        <v>126</v>
      </c>
      <c r="C124" s="47" t="s">
        <v>211</v>
      </c>
      <c r="D124" s="16"/>
      <c r="E124" s="13"/>
      <c r="F124" s="7" t="s">
        <v>139</v>
      </c>
      <c r="G124" s="7"/>
      <c r="H124" s="18">
        <v>36574</v>
      </c>
      <c r="I124" s="9">
        <v>1</v>
      </c>
      <c r="J124" s="5" t="s">
        <v>21</v>
      </c>
      <c r="K124" s="7"/>
      <c r="L124" s="7"/>
      <c r="M124" s="9">
        <v>2</v>
      </c>
      <c r="N124" s="6" t="s">
        <v>22</v>
      </c>
      <c r="O124" s="24">
        <v>36571</v>
      </c>
      <c r="P124" s="9"/>
      <c r="Q124" s="9"/>
      <c r="R124" s="9">
        <v>2</v>
      </c>
      <c r="S124" s="5" t="s">
        <v>23</v>
      </c>
      <c r="T124" s="7" t="s">
        <v>24</v>
      </c>
    </row>
    <row r="125" spans="1:20" x14ac:dyDescent="0.25">
      <c r="A125" s="46">
        <v>124</v>
      </c>
      <c r="B125" s="42">
        <v>127</v>
      </c>
      <c r="C125" s="47" t="s">
        <v>212</v>
      </c>
      <c r="D125" s="16"/>
      <c r="E125" s="13"/>
      <c r="F125" s="7" t="s">
        <v>74</v>
      </c>
      <c r="G125" s="7"/>
      <c r="H125" s="18">
        <v>36578</v>
      </c>
      <c r="I125" s="9">
        <v>1</v>
      </c>
      <c r="J125" s="5" t="s">
        <v>21</v>
      </c>
      <c r="K125" s="7"/>
      <c r="L125" s="7"/>
      <c r="M125" s="9">
        <v>2</v>
      </c>
      <c r="N125" s="6" t="s">
        <v>22</v>
      </c>
      <c r="O125" s="24">
        <v>36563</v>
      </c>
      <c r="P125" s="9"/>
      <c r="Q125" s="9"/>
      <c r="R125" s="9">
        <v>2</v>
      </c>
      <c r="S125" s="5" t="s">
        <v>23</v>
      </c>
      <c r="T125" s="7" t="s">
        <v>24</v>
      </c>
    </row>
    <row r="126" spans="1:20" x14ac:dyDescent="0.25">
      <c r="A126" s="46">
        <v>125</v>
      </c>
      <c r="B126" s="42">
        <v>128</v>
      </c>
      <c r="C126" s="47" t="s">
        <v>213</v>
      </c>
      <c r="D126" s="16"/>
      <c r="E126" s="13"/>
      <c r="F126" s="7" t="s">
        <v>116</v>
      </c>
      <c r="G126" s="7"/>
      <c r="H126" s="18">
        <v>36601</v>
      </c>
      <c r="I126" s="9">
        <v>1</v>
      </c>
      <c r="J126" s="5" t="s">
        <v>21</v>
      </c>
      <c r="K126" s="7"/>
      <c r="L126" s="7"/>
      <c r="M126" s="9">
        <v>2</v>
      </c>
      <c r="N126" s="6" t="s">
        <v>22</v>
      </c>
      <c r="O126" s="24">
        <v>36599</v>
      </c>
      <c r="P126" s="9"/>
      <c r="Q126" s="9"/>
      <c r="R126" s="9">
        <v>2</v>
      </c>
      <c r="S126" s="5" t="s">
        <v>23</v>
      </c>
      <c r="T126" s="7" t="s">
        <v>24</v>
      </c>
    </row>
    <row r="127" spans="1:20" x14ac:dyDescent="0.25">
      <c r="A127" s="46">
        <v>126</v>
      </c>
      <c r="B127" s="42">
        <v>129</v>
      </c>
      <c r="C127" s="47" t="s">
        <v>214</v>
      </c>
      <c r="D127" s="16"/>
      <c r="E127" s="13"/>
      <c r="F127" s="7" t="s">
        <v>35</v>
      </c>
      <c r="G127" s="7"/>
      <c r="H127" s="18">
        <v>36606</v>
      </c>
      <c r="I127" s="9">
        <v>1</v>
      </c>
      <c r="J127" s="5" t="s">
        <v>21</v>
      </c>
      <c r="K127" s="7"/>
      <c r="L127" s="7"/>
      <c r="M127" s="9">
        <v>2</v>
      </c>
      <c r="N127" s="6" t="s">
        <v>22</v>
      </c>
      <c r="O127" s="24">
        <v>36595</v>
      </c>
      <c r="P127" s="9"/>
      <c r="Q127" s="9"/>
      <c r="R127" s="9">
        <v>2</v>
      </c>
      <c r="S127" s="5" t="s">
        <v>23</v>
      </c>
      <c r="T127" s="7" t="s">
        <v>24</v>
      </c>
    </row>
    <row r="128" spans="1:20" x14ac:dyDescent="0.25">
      <c r="A128" s="46">
        <v>127</v>
      </c>
      <c r="B128" s="42">
        <v>130</v>
      </c>
      <c r="C128" s="47" t="s">
        <v>215</v>
      </c>
      <c r="D128" s="47">
        <v>9260841</v>
      </c>
      <c r="E128" s="16">
        <v>7</v>
      </c>
      <c r="F128" s="7" t="s">
        <v>216</v>
      </c>
      <c r="G128" s="7"/>
      <c r="H128" s="18" t="s">
        <v>217</v>
      </c>
      <c r="I128" s="9">
        <v>1</v>
      </c>
      <c r="J128" s="5" t="s">
        <v>21</v>
      </c>
      <c r="K128" s="7"/>
      <c r="L128" s="7"/>
      <c r="M128" s="9">
        <v>2</v>
      </c>
      <c r="N128" s="6" t="s">
        <v>22</v>
      </c>
      <c r="O128" s="24">
        <v>36606</v>
      </c>
      <c r="P128" s="9"/>
      <c r="Q128" s="9"/>
      <c r="R128" s="9">
        <v>2</v>
      </c>
      <c r="S128" s="5" t="s">
        <v>23</v>
      </c>
      <c r="T128" s="7" t="s">
        <v>24</v>
      </c>
    </row>
    <row r="129" spans="1:20" x14ac:dyDescent="0.25">
      <c r="A129" s="46">
        <v>128</v>
      </c>
      <c r="B129" s="42">
        <v>131</v>
      </c>
      <c r="C129" s="47" t="s">
        <v>218</v>
      </c>
      <c r="D129" s="47">
        <v>10174906</v>
      </c>
      <c r="E129" s="16">
        <v>1</v>
      </c>
      <c r="F129" s="7" t="s">
        <v>219</v>
      </c>
      <c r="G129" s="7"/>
      <c r="H129" s="18" t="s">
        <v>220</v>
      </c>
      <c r="I129" s="9">
        <v>1</v>
      </c>
      <c r="J129" s="5" t="s">
        <v>21</v>
      </c>
      <c r="K129" s="7"/>
      <c r="L129" s="7"/>
      <c r="M129" s="9">
        <v>2</v>
      </c>
      <c r="N129" s="6" t="s">
        <v>22</v>
      </c>
      <c r="O129" s="24">
        <v>36673</v>
      </c>
      <c r="P129" s="9"/>
      <c r="Q129" s="9"/>
      <c r="R129" s="9">
        <v>2</v>
      </c>
      <c r="S129" s="5" t="s">
        <v>23</v>
      </c>
      <c r="T129" s="7" t="s">
        <v>24</v>
      </c>
    </row>
    <row r="130" spans="1:20" x14ac:dyDescent="0.25">
      <c r="A130" s="46">
        <v>129</v>
      </c>
      <c r="B130" s="42">
        <v>132</v>
      </c>
      <c r="C130" s="47" t="s">
        <v>221</v>
      </c>
      <c r="D130" s="47">
        <v>8170653</v>
      </c>
      <c r="E130" s="16">
        <v>0</v>
      </c>
      <c r="F130" s="7" t="s">
        <v>222</v>
      </c>
      <c r="G130" s="7"/>
      <c r="H130" s="18" t="s">
        <v>223</v>
      </c>
      <c r="I130" s="9">
        <v>1</v>
      </c>
      <c r="J130" s="5" t="s">
        <v>21</v>
      </c>
      <c r="K130" s="7"/>
      <c r="L130" s="7"/>
      <c r="M130" s="9">
        <v>2</v>
      </c>
      <c r="N130" s="6" t="s">
        <v>22</v>
      </c>
      <c r="O130" s="24">
        <v>36615</v>
      </c>
      <c r="P130" s="9"/>
      <c r="Q130" s="9"/>
      <c r="R130" s="9">
        <v>2</v>
      </c>
      <c r="S130" s="5" t="s">
        <v>23</v>
      </c>
      <c r="T130" s="7" t="s">
        <v>24</v>
      </c>
    </row>
    <row r="131" spans="1:20" x14ac:dyDescent="0.25">
      <c r="A131" s="46">
        <v>130</v>
      </c>
      <c r="B131" s="42">
        <v>133</v>
      </c>
      <c r="C131" s="47" t="s">
        <v>224</v>
      </c>
      <c r="D131" s="47">
        <v>9559216</v>
      </c>
      <c r="E131" s="16">
        <v>3</v>
      </c>
      <c r="F131" s="7" t="s">
        <v>225</v>
      </c>
      <c r="G131" s="7"/>
      <c r="H131" s="18" t="s">
        <v>226</v>
      </c>
      <c r="I131" s="9">
        <v>1</v>
      </c>
      <c r="J131" s="5" t="s">
        <v>21</v>
      </c>
      <c r="K131" s="7"/>
      <c r="L131" s="7"/>
      <c r="M131" s="9">
        <v>2</v>
      </c>
      <c r="N131" s="6" t="s">
        <v>22</v>
      </c>
      <c r="O131" s="24">
        <v>36622</v>
      </c>
      <c r="P131" s="9"/>
      <c r="Q131" s="9"/>
      <c r="R131" s="9">
        <v>2</v>
      </c>
      <c r="S131" s="5" t="s">
        <v>23</v>
      </c>
      <c r="T131" s="7" t="s">
        <v>24</v>
      </c>
    </row>
    <row r="132" spans="1:20" x14ac:dyDescent="0.25">
      <c r="A132" s="46">
        <v>131</v>
      </c>
      <c r="B132" s="42">
        <v>134</v>
      </c>
      <c r="C132" s="47" t="s">
        <v>227</v>
      </c>
      <c r="D132" s="47">
        <v>6485428</v>
      </c>
      <c r="E132" s="16">
        <v>3</v>
      </c>
      <c r="F132" s="7" t="s">
        <v>228</v>
      </c>
      <c r="G132" s="7"/>
      <c r="H132" s="18" t="s">
        <v>229</v>
      </c>
      <c r="I132" s="9">
        <v>1</v>
      </c>
      <c r="J132" s="5" t="s">
        <v>21</v>
      </c>
      <c r="K132" s="7"/>
      <c r="L132" s="7"/>
      <c r="M132" s="9">
        <v>2</v>
      </c>
      <c r="N132" s="6" t="s">
        <v>22</v>
      </c>
      <c r="O132" s="24">
        <v>36629</v>
      </c>
      <c r="P132" s="9"/>
      <c r="Q132" s="9"/>
      <c r="R132" s="9">
        <v>2</v>
      </c>
      <c r="S132" s="5" t="s">
        <v>23</v>
      </c>
      <c r="T132" s="7" t="s">
        <v>24</v>
      </c>
    </row>
    <row r="133" spans="1:20" x14ac:dyDescent="0.25">
      <c r="A133" s="46">
        <v>132</v>
      </c>
      <c r="B133" s="42">
        <v>135</v>
      </c>
      <c r="C133" s="47" t="s">
        <v>230</v>
      </c>
      <c r="D133" s="47">
        <v>4255285</v>
      </c>
      <c r="E133" s="16">
        <v>2</v>
      </c>
      <c r="F133" s="7" t="s">
        <v>2875</v>
      </c>
      <c r="G133" s="7"/>
      <c r="H133" s="18" t="s">
        <v>2881</v>
      </c>
      <c r="I133" s="9">
        <v>1</v>
      </c>
      <c r="J133" s="5" t="s">
        <v>21</v>
      </c>
      <c r="K133" s="7"/>
      <c r="L133" s="7"/>
      <c r="M133" s="9">
        <v>2</v>
      </c>
      <c r="N133" s="6" t="s">
        <v>22</v>
      </c>
      <c r="O133" s="24">
        <v>36643</v>
      </c>
      <c r="P133" s="9"/>
      <c r="Q133" s="24" t="s">
        <v>2876</v>
      </c>
      <c r="R133" s="9">
        <v>2</v>
      </c>
      <c r="S133" s="5" t="s">
        <v>23</v>
      </c>
      <c r="T133" s="7" t="s">
        <v>24</v>
      </c>
    </row>
    <row r="134" spans="1:20" x14ac:dyDescent="0.25">
      <c r="A134" s="46">
        <v>133</v>
      </c>
      <c r="B134" s="42">
        <v>137</v>
      </c>
      <c r="C134" s="47" t="s">
        <v>232</v>
      </c>
      <c r="D134" s="16"/>
      <c r="E134" s="13"/>
      <c r="F134" s="14" t="s">
        <v>233</v>
      </c>
      <c r="G134" s="14"/>
      <c r="H134" s="18">
        <v>36679</v>
      </c>
      <c r="I134" s="9">
        <v>1</v>
      </c>
      <c r="J134" s="5" t="s">
        <v>21</v>
      </c>
      <c r="K134" s="7"/>
      <c r="L134" s="7"/>
      <c r="M134" s="9">
        <v>2</v>
      </c>
      <c r="N134" s="6" t="s">
        <v>22</v>
      </c>
      <c r="O134" s="24">
        <v>36692</v>
      </c>
      <c r="P134" s="9"/>
      <c r="Q134" s="9"/>
      <c r="R134" s="9">
        <v>2</v>
      </c>
      <c r="S134" s="5" t="s">
        <v>23</v>
      </c>
      <c r="T134" s="7" t="s">
        <v>24</v>
      </c>
    </row>
    <row r="135" spans="1:20" x14ac:dyDescent="0.25">
      <c r="A135" s="46">
        <v>134</v>
      </c>
      <c r="B135" s="42">
        <v>138</v>
      </c>
      <c r="C135" s="47" t="s">
        <v>234</v>
      </c>
      <c r="D135" s="16">
        <v>65148620</v>
      </c>
      <c r="E135" s="13">
        <v>3</v>
      </c>
      <c r="F135" s="14" t="s">
        <v>235</v>
      </c>
      <c r="G135" s="14"/>
      <c r="H135" s="18">
        <v>36731</v>
      </c>
      <c r="I135" s="9">
        <v>1</v>
      </c>
      <c r="J135" s="5" t="s">
        <v>21</v>
      </c>
      <c r="K135" s="7"/>
      <c r="L135" s="7"/>
      <c r="M135" s="9">
        <v>2</v>
      </c>
      <c r="N135" s="6" t="s">
        <v>22</v>
      </c>
      <c r="O135" s="24">
        <v>36711</v>
      </c>
      <c r="P135" s="9"/>
      <c r="Q135" s="24" t="s">
        <v>2923</v>
      </c>
      <c r="R135" s="9">
        <v>2</v>
      </c>
      <c r="S135" s="5" t="s">
        <v>23</v>
      </c>
      <c r="T135" s="7" t="s">
        <v>24</v>
      </c>
    </row>
    <row r="136" spans="1:20" x14ac:dyDescent="0.25">
      <c r="A136" s="46">
        <v>135</v>
      </c>
      <c r="B136" s="42">
        <v>139</v>
      </c>
      <c r="C136" s="47" t="s">
        <v>236</v>
      </c>
      <c r="D136" s="16">
        <v>75985970</v>
      </c>
      <c r="E136" s="9">
        <v>7</v>
      </c>
      <c r="F136" s="14" t="s">
        <v>237</v>
      </c>
      <c r="G136" s="14"/>
      <c r="H136" s="18">
        <v>36823</v>
      </c>
      <c r="I136" s="9">
        <v>1</v>
      </c>
      <c r="J136" s="5" t="s">
        <v>21</v>
      </c>
      <c r="K136" s="7"/>
      <c r="L136" s="7"/>
      <c r="M136" s="9">
        <v>2</v>
      </c>
      <c r="N136" s="6" t="s">
        <v>22</v>
      </c>
      <c r="O136" s="24">
        <v>36812</v>
      </c>
      <c r="P136" s="9"/>
      <c r="Q136" s="24" t="s">
        <v>2215</v>
      </c>
      <c r="R136" s="9">
        <v>2</v>
      </c>
      <c r="S136" s="5" t="s">
        <v>23</v>
      </c>
      <c r="T136" s="7" t="s">
        <v>24</v>
      </c>
    </row>
    <row r="137" spans="1:20" x14ac:dyDescent="0.25">
      <c r="A137" s="46">
        <v>136</v>
      </c>
      <c r="B137" s="42">
        <v>140</v>
      </c>
      <c r="C137" s="47" t="s">
        <v>238</v>
      </c>
      <c r="D137" s="16"/>
      <c r="E137" s="13"/>
      <c r="F137" s="14" t="s">
        <v>32</v>
      </c>
      <c r="G137" s="14"/>
      <c r="H137" s="18">
        <v>36823</v>
      </c>
      <c r="I137" s="9">
        <v>1</v>
      </c>
      <c r="J137" s="5" t="s">
        <v>21</v>
      </c>
      <c r="K137" s="7"/>
      <c r="L137" s="7"/>
      <c r="M137" s="9">
        <v>2</v>
      </c>
      <c r="N137" s="6" t="s">
        <v>22</v>
      </c>
      <c r="O137" s="24">
        <v>36804</v>
      </c>
      <c r="P137" s="9"/>
      <c r="Q137" s="9"/>
      <c r="R137" s="9">
        <v>2</v>
      </c>
      <c r="S137" s="5" t="s">
        <v>23</v>
      </c>
      <c r="T137" s="7" t="s">
        <v>24</v>
      </c>
    </row>
    <row r="138" spans="1:20" x14ac:dyDescent="0.25">
      <c r="A138" s="46">
        <v>137</v>
      </c>
      <c r="B138" s="42">
        <v>141</v>
      </c>
      <c r="C138" s="47" t="s">
        <v>239</v>
      </c>
      <c r="D138" s="16"/>
      <c r="E138" s="13"/>
      <c r="F138" s="14" t="s">
        <v>174</v>
      </c>
      <c r="G138" s="14"/>
      <c r="H138" s="18">
        <v>36824</v>
      </c>
      <c r="I138" s="9">
        <v>1</v>
      </c>
      <c r="J138" s="5" t="s">
        <v>21</v>
      </c>
      <c r="K138" s="7"/>
      <c r="L138" s="7"/>
      <c r="M138" s="9">
        <v>2</v>
      </c>
      <c r="N138" s="6" t="s">
        <v>22</v>
      </c>
      <c r="O138" s="24">
        <v>36817</v>
      </c>
      <c r="P138" s="9"/>
      <c r="Q138" s="9"/>
      <c r="R138" s="9">
        <v>2</v>
      </c>
      <c r="S138" s="5" t="s">
        <v>23</v>
      </c>
      <c r="T138" s="7" t="s">
        <v>24</v>
      </c>
    </row>
    <row r="139" spans="1:20" x14ac:dyDescent="0.25">
      <c r="A139" s="46">
        <v>138</v>
      </c>
      <c r="B139" s="42">
        <v>142</v>
      </c>
      <c r="C139" s="47" t="s">
        <v>240</v>
      </c>
      <c r="D139" s="16"/>
      <c r="E139" s="13"/>
      <c r="F139" s="14" t="s">
        <v>241</v>
      </c>
      <c r="G139" s="14"/>
      <c r="H139" s="18">
        <v>36836</v>
      </c>
      <c r="I139" s="9">
        <v>1</v>
      </c>
      <c r="J139" s="5" t="s">
        <v>21</v>
      </c>
      <c r="K139" s="7"/>
      <c r="L139" s="7"/>
      <c r="M139" s="9">
        <v>2</v>
      </c>
      <c r="N139" s="6" t="s">
        <v>22</v>
      </c>
      <c r="O139" s="24">
        <v>36830</v>
      </c>
      <c r="P139" s="9"/>
      <c r="Q139" s="9" t="s">
        <v>1955</v>
      </c>
      <c r="R139" s="9">
        <v>2</v>
      </c>
      <c r="S139" s="5" t="s">
        <v>23</v>
      </c>
      <c r="T139" s="7" t="s">
        <v>24</v>
      </c>
    </row>
    <row r="140" spans="1:20" x14ac:dyDescent="0.25">
      <c r="A140" s="46">
        <v>139</v>
      </c>
      <c r="B140" s="42">
        <v>143</v>
      </c>
      <c r="C140" s="47" t="s">
        <v>242</v>
      </c>
      <c r="D140" s="47">
        <v>75981570</v>
      </c>
      <c r="E140" s="13" t="s">
        <v>576</v>
      </c>
      <c r="F140" s="14" t="s">
        <v>1842</v>
      </c>
      <c r="G140" s="14">
        <v>985134227</v>
      </c>
      <c r="H140" s="18" t="s">
        <v>1843</v>
      </c>
      <c r="I140" s="9">
        <v>1</v>
      </c>
      <c r="J140" s="5" t="s">
        <v>21</v>
      </c>
      <c r="K140" s="7"/>
      <c r="L140" s="7"/>
      <c r="M140" s="9">
        <v>2</v>
      </c>
      <c r="N140" s="6" t="s">
        <v>22</v>
      </c>
      <c r="O140" s="24">
        <v>36844</v>
      </c>
      <c r="P140" s="9"/>
      <c r="Q140" s="9" t="s">
        <v>2463</v>
      </c>
      <c r="R140" s="9">
        <v>2</v>
      </c>
      <c r="S140" s="5" t="s">
        <v>23</v>
      </c>
      <c r="T140" s="7" t="s">
        <v>24</v>
      </c>
    </row>
    <row r="141" spans="1:20" x14ac:dyDescent="0.25">
      <c r="A141" s="46">
        <v>140</v>
      </c>
      <c r="B141" s="42">
        <v>144</v>
      </c>
      <c r="C141" s="47" t="s">
        <v>244</v>
      </c>
      <c r="D141" s="47">
        <v>11566894</v>
      </c>
      <c r="E141" s="13">
        <v>3</v>
      </c>
      <c r="F141" s="14" t="s">
        <v>245</v>
      </c>
      <c r="G141" s="14"/>
      <c r="H141" s="18" t="s">
        <v>205</v>
      </c>
      <c r="I141" s="9">
        <v>1</v>
      </c>
      <c r="J141" s="5" t="s">
        <v>21</v>
      </c>
      <c r="K141" s="7"/>
      <c r="L141" s="7"/>
      <c r="M141" s="9">
        <v>2</v>
      </c>
      <c r="N141" s="6" t="s">
        <v>22</v>
      </c>
      <c r="O141" s="24">
        <v>36830</v>
      </c>
      <c r="P141" s="9"/>
      <c r="Q141" s="9"/>
      <c r="R141" s="9">
        <v>2</v>
      </c>
      <c r="S141" s="5" t="s">
        <v>23</v>
      </c>
      <c r="T141" s="7" t="s">
        <v>24</v>
      </c>
    </row>
    <row r="142" spans="1:20" x14ac:dyDescent="0.25">
      <c r="A142" s="46">
        <v>141</v>
      </c>
      <c r="B142" s="42">
        <v>145</v>
      </c>
      <c r="C142" s="47" t="s">
        <v>246</v>
      </c>
      <c r="D142" s="47">
        <v>11015114</v>
      </c>
      <c r="E142" s="13">
        <v>4</v>
      </c>
      <c r="F142" s="14" t="s">
        <v>247</v>
      </c>
      <c r="G142" s="14"/>
      <c r="H142" s="18" t="s">
        <v>248</v>
      </c>
      <c r="I142" s="9">
        <v>1</v>
      </c>
      <c r="J142" s="5" t="s">
        <v>21</v>
      </c>
      <c r="K142" s="7"/>
      <c r="L142" s="7"/>
      <c r="M142" s="9">
        <v>2</v>
      </c>
      <c r="N142" s="6" t="s">
        <v>22</v>
      </c>
      <c r="O142" s="24">
        <v>36853</v>
      </c>
      <c r="P142" s="9"/>
      <c r="Q142" s="9"/>
      <c r="R142" s="9">
        <v>2</v>
      </c>
      <c r="S142" s="5" t="s">
        <v>23</v>
      </c>
      <c r="T142" s="7" t="s">
        <v>24</v>
      </c>
    </row>
    <row r="143" spans="1:20" x14ac:dyDescent="0.25">
      <c r="A143" s="46">
        <v>142</v>
      </c>
      <c r="B143" s="42">
        <v>146</v>
      </c>
      <c r="C143" s="47" t="s">
        <v>249</v>
      </c>
      <c r="D143" s="16"/>
      <c r="E143" s="13"/>
      <c r="F143" s="14" t="s">
        <v>250</v>
      </c>
      <c r="G143" s="14"/>
      <c r="H143" s="18">
        <v>36882</v>
      </c>
      <c r="I143" s="9">
        <v>1</v>
      </c>
      <c r="J143" s="5" t="s">
        <v>21</v>
      </c>
      <c r="K143" s="7"/>
      <c r="L143" s="7"/>
      <c r="M143" s="9">
        <v>2</v>
      </c>
      <c r="N143" s="6" t="s">
        <v>22</v>
      </c>
      <c r="O143" s="24">
        <v>36873</v>
      </c>
      <c r="P143" s="9"/>
      <c r="Q143" s="9"/>
      <c r="R143" s="9">
        <v>2</v>
      </c>
      <c r="S143" s="5" t="s">
        <v>23</v>
      </c>
      <c r="T143" s="7" t="s">
        <v>24</v>
      </c>
    </row>
    <row r="144" spans="1:20" x14ac:dyDescent="0.25">
      <c r="A144" s="46">
        <v>143</v>
      </c>
      <c r="B144" s="42">
        <v>147</v>
      </c>
      <c r="C144" s="47" t="s">
        <v>251</v>
      </c>
      <c r="D144" s="16"/>
      <c r="E144" s="13"/>
      <c r="F144" s="14" t="s">
        <v>74</v>
      </c>
      <c r="G144" s="14"/>
      <c r="H144" s="18">
        <v>36909</v>
      </c>
      <c r="I144" s="9">
        <v>1</v>
      </c>
      <c r="J144" s="5" t="s">
        <v>21</v>
      </c>
      <c r="K144" s="7"/>
      <c r="L144" s="7"/>
      <c r="M144" s="9">
        <v>2</v>
      </c>
      <c r="N144" s="6" t="s">
        <v>22</v>
      </c>
      <c r="O144" s="24">
        <v>36527</v>
      </c>
      <c r="P144" s="9"/>
      <c r="Q144" s="9"/>
      <c r="R144" s="9">
        <v>2</v>
      </c>
      <c r="S144" s="5" t="s">
        <v>23</v>
      </c>
      <c r="T144" s="7" t="s">
        <v>24</v>
      </c>
    </row>
    <row r="145" spans="1:20" x14ac:dyDescent="0.25">
      <c r="A145" s="46">
        <v>144</v>
      </c>
      <c r="B145" s="42">
        <v>148</v>
      </c>
      <c r="C145" s="47" t="s">
        <v>252</v>
      </c>
      <c r="D145" s="16"/>
      <c r="E145" s="13"/>
      <c r="F145" s="14" t="s">
        <v>253</v>
      </c>
      <c r="G145" s="14"/>
      <c r="H145" s="18">
        <v>36929</v>
      </c>
      <c r="I145" s="9">
        <v>1</v>
      </c>
      <c r="J145" s="5" t="s">
        <v>21</v>
      </c>
      <c r="K145" s="7"/>
      <c r="L145" s="7"/>
      <c r="M145" s="9">
        <v>2</v>
      </c>
      <c r="N145" s="6" t="s">
        <v>22</v>
      </c>
      <c r="O145" s="24">
        <v>36923</v>
      </c>
      <c r="P145" s="9"/>
      <c r="Q145" s="9"/>
      <c r="R145" s="9">
        <v>2</v>
      </c>
      <c r="S145" s="5" t="s">
        <v>23</v>
      </c>
      <c r="T145" s="7" t="s">
        <v>24</v>
      </c>
    </row>
    <row r="146" spans="1:20" x14ac:dyDescent="0.25">
      <c r="A146" s="46">
        <v>145</v>
      </c>
      <c r="B146" s="42">
        <v>149</v>
      </c>
      <c r="C146" s="47" t="s">
        <v>254</v>
      </c>
      <c r="D146" s="16"/>
      <c r="E146" s="13"/>
      <c r="F146" s="14" t="s">
        <v>76</v>
      </c>
      <c r="G146" s="14"/>
      <c r="H146" s="18">
        <v>36931</v>
      </c>
      <c r="I146" s="9">
        <v>1</v>
      </c>
      <c r="J146" s="5" t="s">
        <v>21</v>
      </c>
      <c r="K146" s="7"/>
      <c r="L146" s="7"/>
      <c r="M146" s="9">
        <v>2</v>
      </c>
      <c r="N146" s="6" t="s">
        <v>22</v>
      </c>
      <c r="O146" s="24">
        <v>36916</v>
      </c>
      <c r="P146" s="9"/>
      <c r="Q146" s="9"/>
      <c r="R146" s="9">
        <v>2</v>
      </c>
      <c r="S146" s="5" t="s">
        <v>23</v>
      </c>
      <c r="T146" s="7" t="s">
        <v>24</v>
      </c>
    </row>
    <row r="147" spans="1:20" x14ac:dyDescent="0.25">
      <c r="A147" s="46">
        <v>146</v>
      </c>
      <c r="B147" s="42">
        <v>150</v>
      </c>
      <c r="C147" s="47" t="s">
        <v>255</v>
      </c>
      <c r="D147" s="47">
        <v>9846500</v>
      </c>
      <c r="E147" s="13">
        <v>6</v>
      </c>
      <c r="F147" s="14" t="s">
        <v>256</v>
      </c>
      <c r="G147" s="14"/>
      <c r="H147" s="18" t="s">
        <v>257</v>
      </c>
      <c r="I147" s="9">
        <v>1</v>
      </c>
      <c r="J147" s="5" t="s">
        <v>21</v>
      </c>
      <c r="K147" s="7"/>
      <c r="L147" s="7"/>
      <c r="M147" s="9">
        <v>2</v>
      </c>
      <c r="N147" s="6" t="s">
        <v>22</v>
      </c>
      <c r="O147" s="24">
        <v>36892</v>
      </c>
      <c r="P147" s="24">
        <v>37077</v>
      </c>
      <c r="Q147" s="9"/>
      <c r="R147" s="9">
        <v>2</v>
      </c>
      <c r="S147" s="5" t="s">
        <v>23</v>
      </c>
      <c r="T147" s="7" t="s">
        <v>24</v>
      </c>
    </row>
    <row r="148" spans="1:20" x14ac:dyDescent="0.25">
      <c r="A148" s="46">
        <v>147</v>
      </c>
      <c r="B148" s="42">
        <v>151</v>
      </c>
      <c r="C148" s="47" t="s">
        <v>258</v>
      </c>
      <c r="D148" s="16"/>
      <c r="E148" s="13"/>
      <c r="F148" s="14" t="s">
        <v>143</v>
      </c>
      <c r="G148" s="14"/>
      <c r="H148" s="18">
        <v>36935</v>
      </c>
      <c r="I148" s="9">
        <v>1</v>
      </c>
      <c r="J148" s="5" t="s">
        <v>21</v>
      </c>
      <c r="K148" s="7"/>
      <c r="L148" s="7"/>
      <c r="M148" s="9">
        <v>2</v>
      </c>
      <c r="N148" s="6" t="s">
        <v>22</v>
      </c>
      <c r="O148" s="24">
        <v>36927</v>
      </c>
      <c r="P148" s="9"/>
      <c r="Q148" s="24">
        <v>40594</v>
      </c>
      <c r="R148" s="9">
        <v>2</v>
      </c>
      <c r="S148" s="5" t="s">
        <v>23</v>
      </c>
      <c r="T148" s="7" t="s">
        <v>24</v>
      </c>
    </row>
    <row r="149" spans="1:20" x14ac:dyDescent="0.25">
      <c r="A149" s="46">
        <v>148</v>
      </c>
      <c r="B149" s="42">
        <v>152</v>
      </c>
      <c r="C149" s="47" t="s">
        <v>259</v>
      </c>
      <c r="D149" s="47">
        <v>8920725</v>
      </c>
      <c r="E149" s="13">
        <v>8</v>
      </c>
      <c r="F149" s="14" t="s">
        <v>260</v>
      </c>
      <c r="G149" s="14"/>
      <c r="H149" s="18" t="s">
        <v>261</v>
      </c>
      <c r="I149" s="9">
        <v>1</v>
      </c>
      <c r="J149" s="5" t="s">
        <v>21</v>
      </c>
      <c r="K149" s="7"/>
      <c r="L149" s="7"/>
      <c r="M149" s="9">
        <v>2</v>
      </c>
      <c r="N149" s="6" t="s">
        <v>22</v>
      </c>
      <c r="O149" s="24">
        <v>36930</v>
      </c>
      <c r="P149" s="9"/>
      <c r="Q149" s="9"/>
      <c r="R149" s="9">
        <v>2</v>
      </c>
      <c r="S149" s="5" t="s">
        <v>23</v>
      </c>
      <c r="T149" s="7" t="s">
        <v>24</v>
      </c>
    </row>
    <row r="150" spans="1:20" ht="16.5" customHeight="1" x14ac:dyDescent="0.25">
      <c r="A150" s="46">
        <v>149</v>
      </c>
      <c r="B150" s="42">
        <v>153</v>
      </c>
      <c r="C150" s="47" t="s">
        <v>262</v>
      </c>
      <c r="D150" s="47">
        <v>12359826</v>
      </c>
      <c r="E150" s="13">
        <v>1</v>
      </c>
      <c r="F150" s="14" t="s">
        <v>263</v>
      </c>
      <c r="G150" s="14"/>
      <c r="H150" s="18" t="s">
        <v>264</v>
      </c>
      <c r="I150" s="9">
        <v>1</v>
      </c>
      <c r="J150" s="5" t="s">
        <v>21</v>
      </c>
      <c r="K150" s="7"/>
      <c r="L150" s="7"/>
      <c r="M150" s="9">
        <v>2</v>
      </c>
      <c r="N150" s="6" t="s">
        <v>22</v>
      </c>
      <c r="O150" s="24">
        <v>36935</v>
      </c>
      <c r="P150" s="9"/>
      <c r="Q150" s="9" t="s">
        <v>1734</v>
      </c>
      <c r="R150" s="9">
        <v>2</v>
      </c>
      <c r="S150" s="5" t="s">
        <v>23</v>
      </c>
      <c r="T150" s="7" t="s">
        <v>24</v>
      </c>
    </row>
    <row r="151" spans="1:20" x14ac:dyDescent="0.25">
      <c r="A151" s="46">
        <v>150</v>
      </c>
      <c r="B151" s="42" t="s">
        <v>265</v>
      </c>
      <c r="C151" s="47" t="s">
        <v>266</v>
      </c>
      <c r="D151" s="47">
        <v>9510657</v>
      </c>
      <c r="E151" s="13">
        <v>9</v>
      </c>
      <c r="F151" s="14" t="s">
        <v>267</v>
      </c>
      <c r="G151" s="14"/>
      <c r="H151" s="18" t="s">
        <v>268</v>
      </c>
      <c r="I151" s="9">
        <v>1</v>
      </c>
      <c r="J151" s="5" t="s">
        <v>21</v>
      </c>
      <c r="K151" s="7"/>
      <c r="L151" s="7"/>
      <c r="M151" s="9">
        <v>2</v>
      </c>
      <c r="N151" s="6" t="s">
        <v>22</v>
      </c>
      <c r="O151" s="24">
        <v>36936</v>
      </c>
      <c r="P151" s="9"/>
      <c r="Q151" s="24">
        <v>40313</v>
      </c>
      <c r="R151" s="9">
        <v>2</v>
      </c>
      <c r="S151" s="5" t="s">
        <v>23</v>
      </c>
      <c r="T151" s="7" t="s">
        <v>24</v>
      </c>
    </row>
    <row r="152" spans="1:20" x14ac:dyDescent="0.25">
      <c r="A152" s="46">
        <v>151</v>
      </c>
      <c r="B152" s="42" t="s">
        <v>269</v>
      </c>
      <c r="C152" s="47" t="s">
        <v>270</v>
      </c>
      <c r="D152" s="16">
        <v>65213800</v>
      </c>
      <c r="E152" s="13">
        <v>4</v>
      </c>
      <c r="F152" s="14" t="s">
        <v>106</v>
      </c>
      <c r="G152" s="14">
        <v>993564489</v>
      </c>
      <c r="H152" s="18">
        <v>36948</v>
      </c>
      <c r="I152" s="9">
        <v>1</v>
      </c>
      <c r="J152" s="5" t="s">
        <v>21</v>
      </c>
      <c r="K152" s="7"/>
      <c r="L152" s="7"/>
      <c r="M152" s="9">
        <v>2</v>
      </c>
      <c r="N152" s="6" t="s">
        <v>22</v>
      </c>
      <c r="O152" s="24">
        <v>36942</v>
      </c>
      <c r="P152" s="24">
        <v>37109</v>
      </c>
      <c r="Q152" s="24" t="s">
        <v>2495</v>
      </c>
      <c r="R152" s="9">
        <v>2</v>
      </c>
      <c r="S152" s="5" t="s">
        <v>23</v>
      </c>
      <c r="T152" s="7" t="s">
        <v>24</v>
      </c>
    </row>
    <row r="153" spans="1:20" x14ac:dyDescent="0.25">
      <c r="A153" s="46">
        <v>152</v>
      </c>
      <c r="B153" s="42">
        <v>155</v>
      </c>
      <c r="C153" s="47" t="s">
        <v>271</v>
      </c>
      <c r="D153" s="16"/>
      <c r="E153" s="13"/>
      <c r="F153" s="14" t="s">
        <v>20</v>
      </c>
      <c r="G153" s="14"/>
      <c r="H153" s="18">
        <v>36957</v>
      </c>
      <c r="I153" s="9">
        <v>1</v>
      </c>
      <c r="J153" s="5" t="s">
        <v>21</v>
      </c>
      <c r="K153" s="7"/>
      <c r="L153" s="7"/>
      <c r="M153" s="9">
        <v>2</v>
      </c>
      <c r="N153" s="6" t="s">
        <v>22</v>
      </c>
      <c r="O153" s="24">
        <v>36948</v>
      </c>
      <c r="P153" s="9"/>
      <c r="Q153" s="24" t="s">
        <v>1935</v>
      </c>
      <c r="R153" s="9">
        <v>2</v>
      </c>
      <c r="S153" s="5" t="s">
        <v>23</v>
      </c>
      <c r="T153" s="7" t="s">
        <v>24</v>
      </c>
    </row>
    <row r="154" spans="1:20" x14ac:dyDescent="0.25">
      <c r="A154" s="46">
        <v>153</v>
      </c>
      <c r="B154" s="42">
        <v>156</v>
      </c>
      <c r="C154" s="47" t="s">
        <v>272</v>
      </c>
      <c r="D154" s="16"/>
      <c r="E154" s="13"/>
      <c r="F154" s="14" t="s">
        <v>74</v>
      </c>
      <c r="G154" s="14"/>
      <c r="H154" s="18">
        <v>36962</v>
      </c>
      <c r="I154" s="9">
        <v>1</v>
      </c>
      <c r="J154" s="5" t="s">
        <v>21</v>
      </c>
      <c r="K154" s="7"/>
      <c r="L154" s="7"/>
      <c r="M154" s="9">
        <v>2</v>
      </c>
      <c r="N154" s="6" t="s">
        <v>22</v>
      </c>
      <c r="O154" s="24">
        <v>36955</v>
      </c>
      <c r="P154" s="9"/>
      <c r="Q154" s="9"/>
      <c r="R154" s="9">
        <v>2</v>
      </c>
      <c r="S154" s="5" t="s">
        <v>23</v>
      </c>
      <c r="T154" s="7" t="s">
        <v>24</v>
      </c>
    </row>
    <row r="155" spans="1:20" x14ac:dyDescent="0.25">
      <c r="A155" s="46">
        <v>154</v>
      </c>
      <c r="B155" s="42">
        <v>157</v>
      </c>
      <c r="C155" s="47" t="s">
        <v>273</v>
      </c>
      <c r="D155" s="16">
        <v>95483677</v>
      </c>
      <c r="E155" s="13">
        <v>5</v>
      </c>
      <c r="F155" s="14"/>
      <c r="G155" s="14"/>
      <c r="H155" s="18" t="s">
        <v>1735</v>
      </c>
      <c r="I155" s="9">
        <v>1</v>
      </c>
      <c r="J155" s="5" t="s">
        <v>21</v>
      </c>
      <c r="K155" s="7"/>
      <c r="L155" s="7"/>
      <c r="M155" s="9">
        <v>2</v>
      </c>
      <c r="N155" s="6" t="s">
        <v>22</v>
      </c>
      <c r="O155" s="24">
        <v>36992</v>
      </c>
      <c r="P155" s="9"/>
      <c r="Q155" s="24" t="s">
        <v>1797</v>
      </c>
      <c r="R155" s="9">
        <v>2</v>
      </c>
      <c r="S155" s="5" t="s">
        <v>23</v>
      </c>
      <c r="T155" s="7" t="s">
        <v>24</v>
      </c>
    </row>
    <row r="156" spans="1:20" x14ac:dyDescent="0.25">
      <c r="A156" s="46">
        <v>155</v>
      </c>
      <c r="B156" s="42">
        <v>158</v>
      </c>
      <c r="C156" s="47" t="s">
        <v>275</v>
      </c>
      <c r="D156" s="16"/>
      <c r="E156" s="13"/>
      <c r="F156" s="14" t="s">
        <v>32</v>
      </c>
      <c r="G156" s="14"/>
      <c r="H156" s="18">
        <v>37011</v>
      </c>
      <c r="I156" s="9">
        <v>1</v>
      </c>
      <c r="J156" s="5" t="s">
        <v>21</v>
      </c>
      <c r="K156" s="7"/>
      <c r="L156" s="7"/>
      <c r="M156" s="9">
        <v>2</v>
      </c>
      <c r="N156" s="6" t="s">
        <v>22</v>
      </c>
      <c r="O156" s="24">
        <v>36985</v>
      </c>
      <c r="P156" s="9"/>
      <c r="Q156" s="9"/>
      <c r="R156" s="9">
        <v>2</v>
      </c>
      <c r="S156" s="5" t="s">
        <v>23</v>
      </c>
      <c r="T156" s="7" t="s">
        <v>24</v>
      </c>
    </row>
    <row r="157" spans="1:20" x14ac:dyDescent="0.25">
      <c r="A157" s="46">
        <v>156</v>
      </c>
      <c r="B157" s="42">
        <v>159</v>
      </c>
      <c r="C157" s="47" t="s">
        <v>276</v>
      </c>
      <c r="D157" s="16"/>
      <c r="E157" s="13"/>
      <c r="F157" s="14" t="s">
        <v>35</v>
      </c>
      <c r="G157" s="14"/>
      <c r="H157" s="18">
        <v>37018</v>
      </c>
      <c r="I157" s="9">
        <v>1</v>
      </c>
      <c r="J157" s="5" t="s">
        <v>21</v>
      </c>
      <c r="K157" s="7"/>
      <c r="L157" s="7"/>
      <c r="M157" s="9">
        <v>2</v>
      </c>
      <c r="N157" s="6" t="s">
        <v>22</v>
      </c>
      <c r="O157" s="24">
        <v>37015</v>
      </c>
      <c r="P157" s="9"/>
      <c r="Q157" s="9"/>
      <c r="R157" s="9">
        <v>2</v>
      </c>
      <c r="S157" s="5" t="s">
        <v>23</v>
      </c>
      <c r="T157" s="7" t="s">
        <v>24</v>
      </c>
    </row>
    <row r="158" spans="1:20" x14ac:dyDescent="0.25">
      <c r="A158" s="46">
        <v>157</v>
      </c>
      <c r="B158" s="42">
        <v>160</v>
      </c>
      <c r="C158" s="47" t="s">
        <v>277</v>
      </c>
      <c r="D158" s="16">
        <v>69009280</v>
      </c>
      <c r="E158" s="9">
        <v>5</v>
      </c>
      <c r="F158" s="14" t="s">
        <v>35</v>
      </c>
      <c r="G158" s="14"/>
      <c r="H158" s="18">
        <v>37022</v>
      </c>
      <c r="I158" s="9">
        <v>1</v>
      </c>
      <c r="J158" s="5" t="s">
        <v>21</v>
      </c>
      <c r="K158" s="7"/>
      <c r="L158" s="7"/>
      <c r="M158" s="9">
        <v>2</v>
      </c>
      <c r="N158" s="6" t="s">
        <v>22</v>
      </c>
      <c r="O158" s="24">
        <v>37021</v>
      </c>
      <c r="P158" s="26">
        <v>36845</v>
      </c>
      <c r="Q158" s="9"/>
      <c r="R158" s="9">
        <v>2</v>
      </c>
      <c r="S158" s="5" t="s">
        <v>23</v>
      </c>
      <c r="T158" s="7" t="s">
        <v>24</v>
      </c>
    </row>
    <row r="159" spans="1:20" x14ac:dyDescent="0.25">
      <c r="A159" s="46">
        <v>158</v>
      </c>
      <c r="B159" s="42">
        <v>161</v>
      </c>
      <c r="C159" s="47" t="s">
        <v>278</v>
      </c>
      <c r="D159" s="16"/>
      <c r="E159" s="13"/>
      <c r="F159" s="14" t="s">
        <v>279</v>
      </c>
      <c r="G159" s="14"/>
      <c r="H159" s="18">
        <v>37041</v>
      </c>
      <c r="I159" s="9">
        <v>1</v>
      </c>
      <c r="J159" s="5" t="s">
        <v>21</v>
      </c>
      <c r="K159" s="7"/>
      <c r="L159" s="7"/>
      <c r="M159" s="9">
        <v>2</v>
      </c>
      <c r="N159" s="6" t="s">
        <v>22</v>
      </c>
      <c r="O159" s="24">
        <v>37035</v>
      </c>
      <c r="P159" s="9"/>
      <c r="Q159" s="9"/>
      <c r="R159" s="9">
        <v>2</v>
      </c>
      <c r="S159" s="5" t="s">
        <v>23</v>
      </c>
      <c r="T159" s="7" t="s">
        <v>24</v>
      </c>
    </row>
    <row r="160" spans="1:20" x14ac:dyDescent="0.25">
      <c r="A160" s="46">
        <v>159</v>
      </c>
      <c r="B160" s="42">
        <v>162</v>
      </c>
      <c r="C160" s="47" t="s">
        <v>280</v>
      </c>
      <c r="D160" s="16">
        <v>65075570</v>
      </c>
      <c r="E160" s="13">
        <v>7</v>
      </c>
      <c r="F160" s="14" t="s">
        <v>60</v>
      </c>
      <c r="G160" s="14">
        <v>984142772</v>
      </c>
      <c r="H160" s="18">
        <v>37054</v>
      </c>
      <c r="I160" s="9">
        <v>1</v>
      </c>
      <c r="J160" s="5" t="s">
        <v>21</v>
      </c>
      <c r="K160" s="7"/>
      <c r="L160" s="7"/>
      <c r="M160" s="9">
        <v>2</v>
      </c>
      <c r="N160" s="6" t="s">
        <v>22</v>
      </c>
      <c r="O160" s="24">
        <v>37049</v>
      </c>
      <c r="P160" s="9"/>
      <c r="Q160" s="24" t="s">
        <v>2882</v>
      </c>
      <c r="R160" s="9">
        <v>2</v>
      </c>
      <c r="S160" s="5" t="s">
        <v>23</v>
      </c>
      <c r="T160" s="7" t="s">
        <v>24</v>
      </c>
    </row>
    <row r="161" spans="1:20" x14ac:dyDescent="0.25">
      <c r="A161" s="46">
        <v>160</v>
      </c>
      <c r="B161" s="42">
        <v>163</v>
      </c>
      <c r="C161" s="47" t="s">
        <v>281</v>
      </c>
      <c r="D161" s="15"/>
      <c r="E161" s="13"/>
      <c r="F161" s="14" t="s">
        <v>74</v>
      </c>
      <c r="G161" s="14"/>
      <c r="H161" s="18">
        <v>37062</v>
      </c>
      <c r="I161" s="9">
        <v>1</v>
      </c>
      <c r="J161" s="5" t="s">
        <v>21</v>
      </c>
      <c r="K161" s="7"/>
      <c r="L161" s="7"/>
      <c r="M161" s="9">
        <v>2</v>
      </c>
      <c r="N161" s="6" t="s">
        <v>22</v>
      </c>
      <c r="O161" s="24">
        <v>37054</v>
      </c>
      <c r="P161" s="9"/>
      <c r="Q161" s="9"/>
      <c r="R161" s="9">
        <v>2</v>
      </c>
      <c r="S161" s="5" t="s">
        <v>23</v>
      </c>
      <c r="T161" s="7" t="s">
        <v>24</v>
      </c>
    </row>
    <row r="162" spans="1:20" x14ac:dyDescent="0.25">
      <c r="A162" s="46">
        <v>161</v>
      </c>
      <c r="B162" s="42">
        <v>164</v>
      </c>
      <c r="C162" s="47" t="s">
        <v>282</v>
      </c>
      <c r="D162" s="15">
        <v>65285950</v>
      </c>
      <c r="E162" s="13" t="s">
        <v>134</v>
      </c>
      <c r="F162" s="14" t="s">
        <v>20</v>
      </c>
      <c r="G162" s="14">
        <v>972869306</v>
      </c>
      <c r="H162" s="18">
        <v>37064</v>
      </c>
      <c r="I162" s="9">
        <v>1</v>
      </c>
      <c r="J162" s="5" t="s">
        <v>21</v>
      </c>
      <c r="K162" s="7"/>
      <c r="L162" s="7"/>
      <c r="M162" s="9">
        <v>2</v>
      </c>
      <c r="N162" s="6" t="s">
        <v>22</v>
      </c>
      <c r="O162" s="24">
        <v>37036</v>
      </c>
      <c r="P162" s="9"/>
      <c r="Q162" s="24">
        <v>40963</v>
      </c>
      <c r="R162" s="9">
        <v>2</v>
      </c>
      <c r="S162" s="5" t="s">
        <v>23</v>
      </c>
      <c r="T162" s="7" t="s">
        <v>24</v>
      </c>
    </row>
    <row r="163" spans="1:20" x14ac:dyDescent="0.25">
      <c r="A163" s="46">
        <v>162</v>
      </c>
      <c r="B163" s="42">
        <v>165</v>
      </c>
      <c r="C163" s="47" t="s">
        <v>283</v>
      </c>
      <c r="D163" s="15">
        <v>65026460</v>
      </c>
      <c r="E163" s="13">
        <v>6</v>
      </c>
      <c r="F163" s="14" t="s">
        <v>284</v>
      </c>
      <c r="G163" s="14">
        <v>976523366</v>
      </c>
      <c r="H163" s="18">
        <v>37070</v>
      </c>
      <c r="I163" s="9">
        <v>1</v>
      </c>
      <c r="J163" s="5" t="s">
        <v>21</v>
      </c>
      <c r="K163" s="7"/>
      <c r="L163" s="7"/>
      <c r="M163" s="9">
        <v>2</v>
      </c>
      <c r="N163" s="6" t="s">
        <v>22</v>
      </c>
      <c r="O163" s="24">
        <v>37069</v>
      </c>
      <c r="P163" s="9"/>
      <c r="Q163" s="24" t="s">
        <v>2173</v>
      </c>
      <c r="R163" s="9">
        <v>2</v>
      </c>
      <c r="S163" s="5" t="s">
        <v>23</v>
      </c>
      <c r="T163" s="7" t="s">
        <v>24</v>
      </c>
    </row>
    <row r="164" spans="1:20" x14ac:dyDescent="0.25">
      <c r="A164" s="46">
        <v>163</v>
      </c>
      <c r="B164" s="42">
        <v>166</v>
      </c>
      <c r="C164" s="47" t="s">
        <v>285</v>
      </c>
      <c r="D164" s="15"/>
      <c r="E164" s="13"/>
      <c r="F164" s="14" t="s">
        <v>76</v>
      </c>
      <c r="G164" s="14"/>
      <c r="H164" s="18">
        <v>37092</v>
      </c>
      <c r="I164" s="9">
        <v>1</v>
      </c>
      <c r="J164" s="5" t="s">
        <v>21</v>
      </c>
      <c r="K164" s="7"/>
      <c r="L164" s="7"/>
      <c r="M164" s="9">
        <v>2</v>
      </c>
      <c r="N164" s="6" t="s">
        <v>22</v>
      </c>
      <c r="O164" s="24">
        <v>37075</v>
      </c>
      <c r="P164" s="9"/>
      <c r="Q164" s="9"/>
      <c r="R164" s="9">
        <v>2</v>
      </c>
      <c r="S164" s="5" t="s">
        <v>23</v>
      </c>
      <c r="T164" s="7" t="s">
        <v>24</v>
      </c>
    </row>
    <row r="165" spans="1:20" x14ac:dyDescent="0.25">
      <c r="A165" s="46">
        <v>164</v>
      </c>
      <c r="B165" s="42">
        <v>167</v>
      </c>
      <c r="C165" s="47" t="s">
        <v>286</v>
      </c>
      <c r="D165" s="15"/>
      <c r="E165" s="13"/>
      <c r="F165" s="14" t="s">
        <v>74</v>
      </c>
      <c r="G165" s="14"/>
      <c r="H165" s="18">
        <v>37144</v>
      </c>
      <c r="I165" s="9">
        <v>1</v>
      </c>
      <c r="J165" s="5" t="s">
        <v>21</v>
      </c>
      <c r="K165" s="7"/>
      <c r="L165" s="7"/>
      <c r="M165" s="9">
        <v>2</v>
      </c>
      <c r="N165" s="6" t="s">
        <v>22</v>
      </c>
      <c r="O165" s="24">
        <v>37140</v>
      </c>
      <c r="P165" s="9"/>
      <c r="Q165" s="24">
        <v>40831</v>
      </c>
      <c r="R165" s="9">
        <v>2</v>
      </c>
      <c r="S165" s="5" t="s">
        <v>23</v>
      </c>
      <c r="T165" s="7" t="s">
        <v>24</v>
      </c>
    </row>
    <row r="166" spans="1:20" ht="14.25" customHeight="1" x14ac:dyDescent="0.25">
      <c r="A166" s="46">
        <v>165</v>
      </c>
      <c r="B166" s="42">
        <v>168</v>
      </c>
      <c r="C166" s="47" t="s">
        <v>287</v>
      </c>
      <c r="D166" s="15"/>
      <c r="E166" s="13"/>
      <c r="F166" s="14" t="s">
        <v>20</v>
      </c>
      <c r="G166" s="14"/>
      <c r="H166" s="18">
        <v>37155</v>
      </c>
      <c r="I166" s="9">
        <v>1</v>
      </c>
      <c r="J166" s="5" t="s">
        <v>21</v>
      </c>
      <c r="K166" s="7"/>
      <c r="L166" s="7"/>
      <c r="M166" s="9">
        <v>2</v>
      </c>
      <c r="N166" s="6" t="s">
        <v>22</v>
      </c>
      <c r="O166" s="24">
        <v>37139</v>
      </c>
      <c r="P166" s="9"/>
      <c r="Q166" s="9"/>
      <c r="R166" s="9">
        <v>2</v>
      </c>
      <c r="S166" s="5" t="s">
        <v>23</v>
      </c>
      <c r="T166" s="7" t="s">
        <v>24</v>
      </c>
    </row>
    <row r="167" spans="1:20" x14ac:dyDescent="0.25">
      <c r="A167" s="46">
        <v>166</v>
      </c>
      <c r="B167" s="42">
        <v>169</v>
      </c>
      <c r="C167" s="47" t="s">
        <v>288</v>
      </c>
      <c r="D167" s="15">
        <v>65268250</v>
      </c>
      <c r="E167" s="13">
        <v>2</v>
      </c>
      <c r="F167" s="14" t="s">
        <v>76</v>
      </c>
      <c r="G167" s="14">
        <v>995613581</v>
      </c>
      <c r="H167" s="18">
        <v>37160</v>
      </c>
      <c r="I167" s="9">
        <v>1</v>
      </c>
      <c r="J167" s="5" t="s">
        <v>21</v>
      </c>
      <c r="K167" s="7"/>
      <c r="L167" s="7"/>
      <c r="M167" s="9">
        <v>2</v>
      </c>
      <c r="N167" s="6" t="s">
        <v>22</v>
      </c>
      <c r="O167" s="24">
        <v>37130</v>
      </c>
      <c r="P167" s="9"/>
      <c r="Q167" s="24" t="s">
        <v>2439</v>
      </c>
      <c r="R167" s="9">
        <v>2</v>
      </c>
      <c r="S167" s="5" t="s">
        <v>23</v>
      </c>
      <c r="T167" s="7" t="s">
        <v>24</v>
      </c>
    </row>
    <row r="168" spans="1:20" x14ac:dyDescent="0.25">
      <c r="A168" s="46">
        <v>167</v>
      </c>
      <c r="B168" s="42">
        <v>170</v>
      </c>
      <c r="C168" s="47" t="s">
        <v>289</v>
      </c>
      <c r="D168" s="15"/>
      <c r="E168" s="13"/>
      <c r="F168" s="14" t="s">
        <v>35</v>
      </c>
      <c r="G168" s="14"/>
      <c r="H168" s="18">
        <v>37174</v>
      </c>
      <c r="I168" s="9">
        <v>1</v>
      </c>
      <c r="J168" s="5" t="s">
        <v>21</v>
      </c>
      <c r="K168" s="7"/>
      <c r="L168" s="7"/>
      <c r="M168" s="9">
        <v>2</v>
      </c>
      <c r="N168" s="6" t="s">
        <v>22</v>
      </c>
      <c r="O168" s="24">
        <v>37162</v>
      </c>
      <c r="P168" s="9"/>
      <c r="Q168" s="9"/>
      <c r="R168" s="9">
        <v>2</v>
      </c>
      <c r="S168" s="5" t="s">
        <v>23</v>
      </c>
      <c r="T168" s="7" t="s">
        <v>24</v>
      </c>
    </row>
    <row r="169" spans="1:20" x14ac:dyDescent="0.25">
      <c r="A169" s="46">
        <v>168</v>
      </c>
      <c r="B169" s="42">
        <v>171</v>
      </c>
      <c r="C169" s="47" t="s">
        <v>290</v>
      </c>
      <c r="D169" s="15"/>
      <c r="E169" s="13"/>
      <c r="F169" s="14" t="s">
        <v>116</v>
      </c>
      <c r="G169" s="14"/>
      <c r="H169" s="18">
        <v>37175</v>
      </c>
      <c r="I169" s="9">
        <v>1</v>
      </c>
      <c r="J169" s="5" t="s">
        <v>21</v>
      </c>
      <c r="K169" s="7"/>
      <c r="L169" s="7"/>
      <c r="M169" s="9">
        <v>2</v>
      </c>
      <c r="N169" s="6" t="s">
        <v>22</v>
      </c>
      <c r="O169" s="24">
        <v>37163</v>
      </c>
      <c r="P169" s="9"/>
      <c r="Q169" s="9"/>
      <c r="R169" s="9">
        <v>2</v>
      </c>
      <c r="S169" s="5" t="s">
        <v>23</v>
      </c>
      <c r="T169" s="7" t="s">
        <v>24</v>
      </c>
    </row>
    <row r="170" spans="1:20" x14ac:dyDescent="0.25">
      <c r="A170" s="46">
        <v>169</v>
      </c>
      <c r="B170" s="42">
        <v>172</v>
      </c>
      <c r="C170" s="47" t="s">
        <v>291</v>
      </c>
      <c r="D170" s="15"/>
      <c r="E170" s="13"/>
      <c r="F170" s="14" t="s">
        <v>76</v>
      </c>
      <c r="G170" s="14"/>
      <c r="H170" s="18">
        <v>37181</v>
      </c>
      <c r="I170" s="9">
        <v>1</v>
      </c>
      <c r="J170" s="5" t="s">
        <v>21</v>
      </c>
      <c r="K170" s="7"/>
      <c r="L170" s="7"/>
      <c r="M170" s="9">
        <v>2</v>
      </c>
      <c r="N170" s="6" t="s">
        <v>22</v>
      </c>
      <c r="O170" s="24">
        <v>37159</v>
      </c>
      <c r="P170" s="9"/>
      <c r="Q170" s="9"/>
      <c r="R170" s="9">
        <v>2</v>
      </c>
      <c r="S170" s="5" t="s">
        <v>23</v>
      </c>
      <c r="T170" s="7" t="s">
        <v>24</v>
      </c>
    </row>
    <row r="171" spans="1:20" x14ac:dyDescent="0.25">
      <c r="A171" s="46">
        <v>170</v>
      </c>
      <c r="B171" s="42">
        <v>173</v>
      </c>
      <c r="C171" s="47" t="s">
        <v>292</v>
      </c>
      <c r="D171" s="15"/>
      <c r="E171" s="13"/>
      <c r="F171" s="14" t="s">
        <v>293</v>
      </c>
      <c r="G171" s="14"/>
      <c r="H171" s="18">
        <v>37181</v>
      </c>
      <c r="I171" s="9">
        <v>1</v>
      </c>
      <c r="J171" s="5" t="s">
        <v>21</v>
      </c>
      <c r="K171" s="7"/>
      <c r="L171" s="7"/>
      <c r="M171" s="9">
        <v>2</v>
      </c>
      <c r="N171" s="6" t="s">
        <v>22</v>
      </c>
      <c r="O171" s="24">
        <v>37175</v>
      </c>
      <c r="P171" s="9"/>
      <c r="Q171" s="9"/>
      <c r="R171" s="9">
        <v>2</v>
      </c>
      <c r="S171" s="5" t="s">
        <v>23</v>
      </c>
      <c r="T171" s="7" t="s">
        <v>24</v>
      </c>
    </row>
    <row r="172" spans="1:20" x14ac:dyDescent="0.25">
      <c r="A172" s="46">
        <v>171</v>
      </c>
      <c r="B172" s="42">
        <v>174</v>
      </c>
      <c r="C172" s="47" t="s">
        <v>294</v>
      </c>
      <c r="D172" s="15"/>
      <c r="E172" s="13"/>
      <c r="F172" s="14" t="s">
        <v>74</v>
      </c>
      <c r="G172" s="14"/>
      <c r="H172" s="18">
        <v>37193</v>
      </c>
      <c r="I172" s="9">
        <v>1</v>
      </c>
      <c r="J172" s="5" t="s">
        <v>21</v>
      </c>
      <c r="K172" s="7"/>
      <c r="L172" s="7"/>
      <c r="M172" s="9">
        <v>2</v>
      </c>
      <c r="N172" s="6" t="s">
        <v>22</v>
      </c>
      <c r="O172" s="24">
        <v>37180</v>
      </c>
      <c r="P172" s="9"/>
      <c r="Q172" s="9"/>
      <c r="R172" s="9">
        <v>2</v>
      </c>
      <c r="S172" s="5" t="s">
        <v>23</v>
      </c>
      <c r="T172" s="7" t="s">
        <v>24</v>
      </c>
    </row>
    <row r="173" spans="1:20" x14ac:dyDescent="0.25">
      <c r="A173" s="46">
        <v>172</v>
      </c>
      <c r="B173" s="42">
        <v>175</v>
      </c>
      <c r="C173" s="47" t="s">
        <v>295</v>
      </c>
      <c r="D173" s="15"/>
      <c r="E173" s="13"/>
      <c r="F173" s="14" t="s">
        <v>108</v>
      </c>
      <c r="G173" s="14"/>
      <c r="H173" s="18">
        <v>37195</v>
      </c>
      <c r="I173" s="9">
        <v>1</v>
      </c>
      <c r="J173" s="5" t="s">
        <v>21</v>
      </c>
      <c r="K173" s="7"/>
      <c r="L173" s="7"/>
      <c r="M173" s="9">
        <v>2</v>
      </c>
      <c r="N173" s="6" t="s">
        <v>22</v>
      </c>
      <c r="O173" s="24">
        <v>37189</v>
      </c>
      <c r="P173" s="9"/>
      <c r="Q173" s="9"/>
      <c r="R173" s="9">
        <v>2</v>
      </c>
      <c r="S173" s="5" t="s">
        <v>23</v>
      </c>
      <c r="T173" s="7" t="s">
        <v>24</v>
      </c>
    </row>
    <row r="174" spans="1:20" x14ac:dyDescent="0.25">
      <c r="A174" s="46">
        <v>173</v>
      </c>
      <c r="B174" s="42">
        <v>176</v>
      </c>
      <c r="C174" s="47" t="s">
        <v>296</v>
      </c>
      <c r="D174" s="15"/>
      <c r="E174" s="13"/>
      <c r="F174" s="14" t="s">
        <v>48</v>
      </c>
      <c r="G174" s="14"/>
      <c r="H174" s="18">
        <v>37197</v>
      </c>
      <c r="I174" s="9">
        <v>1</v>
      </c>
      <c r="J174" s="5" t="s">
        <v>21</v>
      </c>
      <c r="K174" s="7"/>
      <c r="L174" s="7"/>
      <c r="M174" s="9">
        <v>2</v>
      </c>
      <c r="N174" s="6" t="s">
        <v>22</v>
      </c>
      <c r="O174" s="24">
        <v>37189</v>
      </c>
      <c r="P174" s="9"/>
      <c r="Q174" s="9"/>
      <c r="R174" s="9">
        <v>2</v>
      </c>
      <c r="S174" s="5" t="s">
        <v>23</v>
      </c>
      <c r="T174" s="7" t="s">
        <v>24</v>
      </c>
    </row>
    <row r="175" spans="1:20" x14ac:dyDescent="0.25">
      <c r="A175" s="46">
        <v>174</v>
      </c>
      <c r="B175" s="42">
        <v>177</v>
      </c>
      <c r="C175" s="47" t="s">
        <v>297</v>
      </c>
      <c r="D175" s="15"/>
      <c r="E175" s="13"/>
      <c r="F175" s="14" t="s">
        <v>250</v>
      </c>
      <c r="G175" s="14"/>
      <c r="H175" s="18">
        <v>37209</v>
      </c>
      <c r="I175" s="9">
        <v>1</v>
      </c>
      <c r="J175" s="5" t="s">
        <v>21</v>
      </c>
      <c r="K175" s="7"/>
      <c r="L175" s="7"/>
      <c r="M175" s="9">
        <v>2</v>
      </c>
      <c r="N175" s="6" t="s">
        <v>22</v>
      </c>
      <c r="O175" s="24">
        <v>37180</v>
      </c>
      <c r="P175" s="9"/>
      <c r="Q175" s="9"/>
      <c r="R175" s="9">
        <v>2</v>
      </c>
      <c r="S175" s="5" t="s">
        <v>23</v>
      </c>
      <c r="T175" s="7" t="s">
        <v>24</v>
      </c>
    </row>
    <row r="176" spans="1:20" ht="14.25" customHeight="1" x14ac:dyDescent="0.25">
      <c r="A176" s="46">
        <v>175</v>
      </c>
      <c r="B176" s="42">
        <v>178</v>
      </c>
      <c r="C176" s="47" t="s">
        <v>298</v>
      </c>
      <c r="D176" s="15"/>
      <c r="E176" s="13"/>
      <c r="F176" s="14" t="s">
        <v>76</v>
      </c>
      <c r="G176" s="14"/>
      <c r="H176" s="18">
        <v>37210</v>
      </c>
      <c r="I176" s="9">
        <v>1</v>
      </c>
      <c r="J176" s="5" t="s">
        <v>21</v>
      </c>
      <c r="K176" s="7"/>
      <c r="L176" s="7"/>
      <c r="M176" s="9">
        <v>2</v>
      </c>
      <c r="N176" s="6" t="s">
        <v>22</v>
      </c>
      <c r="O176" s="24">
        <v>37189</v>
      </c>
      <c r="P176" s="24">
        <v>40101</v>
      </c>
      <c r="Q176" s="9"/>
      <c r="R176" s="9">
        <v>2</v>
      </c>
      <c r="S176" s="5" t="s">
        <v>23</v>
      </c>
      <c r="T176" s="7" t="s">
        <v>24</v>
      </c>
    </row>
    <row r="177" spans="1:20" x14ac:dyDescent="0.25">
      <c r="A177" s="46">
        <v>176</v>
      </c>
      <c r="B177" s="42">
        <v>179</v>
      </c>
      <c r="C177" s="47" t="s">
        <v>299</v>
      </c>
      <c r="D177" s="15"/>
      <c r="E177" s="13"/>
      <c r="F177" s="14" t="s">
        <v>300</v>
      </c>
      <c r="G177" s="14"/>
      <c r="H177" s="18">
        <v>37211</v>
      </c>
      <c r="I177" s="9">
        <v>1</v>
      </c>
      <c r="J177" s="5" t="s">
        <v>21</v>
      </c>
      <c r="K177" s="7"/>
      <c r="L177" s="7"/>
      <c r="M177" s="9">
        <v>2</v>
      </c>
      <c r="N177" s="6" t="s">
        <v>22</v>
      </c>
      <c r="O177" s="24">
        <v>37203</v>
      </c>
      <c r="P177" s="9"/>
      <c r="Q177" s="24">
        <v>39206</v>
      </c>
      <c r="R177" s="9">
        <v>2</v>
      </c>
      <c r="S177" s="5" t="s">
        <v>23</v>
      </c>
      <c r="T177" s="7" t="s">
        <v>24</v>
      </c>
    </row>
    <row r="178" spans="1:20" x14ac:dyDescent="0.25">
      <c r="A178" s="46">
        <v>177</v>
      </c>
      <c r="B178" s="42">
        <v>180</v>
      </c>
      <c r="C178" s="47" t="s">
        <v>301</v>
      </c>
      <c r="D178" s="16"/>
      <c r="E178" s="13"/>
      <c r="F178" s="14" t="s">
        <v>35</v>
      </c>
      <c r="G178" s="14">
        <v>934917302</v>
      </c>
      <c r="H178" s="18">
        <v>37215</v>
      </c>
      <c r="I178" s="9">
        <v>1</v>
      </c>
      <c r="J178" s="5" t="s">
        <v>21</v>
      </c>
      <c r="K178" s="7"/>
      <c r="L178" s="7"/>
      <c r="M178" s="9">
        <v>2</v>
      </c>
      <c r="N178" s="6" t="s">
        <v>22</v>
      </c>
      <c r="O178" s="24">
        <v>37211</v>
      </c>
      <c r="P178" s="9"/>
      <c r="Q178" s="24" t="s">
        <v>2253</v>
      </c>
      <c r="R178" s="9">
        <v>2</v>
      </c>
      <c r="S178" s="5" t="s">
        <v>23</v>
      </c>
      <c r="T178" s="7" t="s">
        <v>24</v>
      </c>
    </row>
    <row r="179" spans="1:20" x14ac:dyDescent="0.25">
      <c r="A179" s="46">
        <v>178</v>
      </c>
      <c r="B179" s="42">
        <v>181</v>
      </c>
      <c r="C179" s="47" t="s">
        <v>302</v>
      </c>
      <c r="D179" s="16">
        <v>65150150</v>
      </c>
      <c r="E179" s="9">
        <v>4</v>
      </c>
      <c r="F179" s="14" t="s">
        <v>303</v>
      </c>
      <c r="G179" s="14">
        <v>97918864</v>
      </c>
      <c r="H179" s="18">
        <v>37216</v>
      </c>
      <c r="I179" s="9">
        <v>1</v>
      </c>
      <c r="J179" s="5" t="s">
        <v>21</v>
      </c>
      <c r="K179" s="7"/>
      <c r="L179" s="7"/>
      <c r="M179" s="9">
        <v>2</v>
      </c>
      <c r="N179" s="6" t="s">
        <v>22</v>
      </c>
      <c r="O179" s="24">
        <v>37211</v>
      </c>
      <c r="P179" s="9"/>
      <c r="Q179" s="24" t="s">
        <v>2903</v>
      </c>
      <c r="R179" s="9">
        <v>2</v>
      </c>
      <c r="S179" s="5" t="s">
        <v>23</v>
      </c>
      <c r="T179" s="7" t="s">
        <v>24</v>
      </c>
    </row>
    <row r="180" spans="1:20" x14ac:dyDescent="0.25">
      <c r="A180" s="46">
        <v>179</v>
      </c>
      <c r="B180" s="42">
        <v>182</v>
      </c>
      <c r="C180" s="47" t="s">
        <v>304</v>
      </c>
      <c r="D180" s="16">
        <v>65076950</v>
      </c>
      <c r="E180" s="9">
        <v>3</v>
      </c>
      <c r="F180" s="14" t="s">
        <v>74</v>
      </c>
      <c r="G180" s="14"/>
      <c r="H180" s="18">
        <v>37218</v>
      </c>
      <c r="I180" s="9">
        <v>1</v>
      </c>
      <c r="J180" s="5" t="s">
        <v>21</v>
      </c>
      <c r="K180" s="7"/>
      <c r="L180" s="7"/>
      <c r="M180" s="9">
        <v>2</v>
      </c>
      <c r="N180" s="6" t="s">
        <v>22</v>
      </c>
      <c r="O180" s="24">
        <v>37217</v>
      </c>
      <c r="P180" s="9"/>
      <c r="Q180" s="24" t="s">
        <v>2592</v>
      </c>
      <c r="R180" s="9">
        <v>2</v>
      </c>
      <c r="S180" s="5" t="s">
        <v>23</v>
      </c>
      <c r="T180" s="7" t="s">
        <v>24</v>
      </c>
    </row>
    <row r="181" spans="1:20" x14ac:dyDescent="0.25">
      <c r="A181" s="46">
        <v>180</v>
      </c>
      <c r="B181" s="42">
        <v>183</v>
      </c>
      <c r="C181" s="47" t="s">
        <v>305</v>
      </c>
      <c r="D181" s="16"/>
      <c r="E181" s="9"/>
      <c r="F181" s="14" t="s">
        <v>306</v>
      </c>
      <c r="G181" s="14"/>
      <c r="H181" s="18">
        <v>37228</v>
      </c>
      <c r="I181" s="9">
        <v>1</v>
      </c>
      <c r="J181" s="5" t="s">
        <v>21</v>
      </c>
      <c r="K181" s="7"/>
      <c r="L181" s="7"/>
      <c r="M181" s="9">
        <v>2</v>
      </c>
      <c r="N181" s="6" t="s">
        <v>22</v>
      </c>
      <c r="O181" s="24">
        <v>37211</v>
      </c>
      <c r="P181" s="9"/>
      <c r="Q181" s="9"/>
      <c r="R181" s="9">
        <v>2</v>
      </c>
      <c r="S181" s="5" t="s">
        <v>23</v>
      </c>
      <c r="T181" s="7" t="s">
        <v>24</v>
      </c>
    </row>
    <row r="182" spans="1:20" x14ac:dyDescent="0.25">
      <c r="A182" s="46">
        <v>181</v>
      </c>
      <c r="B182" s="42">
        <v>184</v>
      </c>
      <c r="C182" s="47" t="s">
        <v>307</v>
      </c>
      <c r="D182" s="16">
        <v>65136450</v>
      </c>
      <c r="E182" s="9">
        <v>7</v>
      </c>
      <c r="F182" s="14" t="s">
        <v>106</v>
      </c>
      <c r="G182" s="14"/>
      <c r="H182" s="18">
        <v>37235</v>
      </c>
      <c r="I182" s="9">
        <v>1</v>
      </c>
      <c r="J182" s="5" t="s">
        <v>21</v>
      </c>
      <c r="K182" s="7"/>
      <c r="L182" s="7"/>
      <c r="M182" s="9">
        <v>2</v>
      </c>
      <c r="N182" s="6" t="s">
        <v>22</v>
      </c>
      <c r="O182" s="24">
        <v>37218</v>
      </c>
      <c r="P182" s="9"/>
      <c r="Q182" s="9"/>
      <c r="R182" s="9">
        <v>2</v>
      </c>
      <c r="S182" s="5" t="s">
        <v>23</v>
      </c>
      <c r="T182" s="7" t="s">
        <v>24</v>
      </c>
    </row>
    <row r="183" spans="1:20" x14ac:dyDescent="0.25">
      <c r="A183" s="46">
        <v>182</v>
      </c>
      <c r="B183" s="42">
        <v>185</v>
      </c>
      <c r="C183" s="47" t="s">
        <v>308</v>
      </c>
      <c r="D183" s="16">
        <v>65088980</v>
      </c>
      <c r="E183" s="9">
        <v>0</v>
      </c>
      <c r="F183" s="14" t="s">
        <v>111</v>
      </c>
      <c r="G183" s="14"/>
      <c r="H183" s="18">
        <v>37256</v>
      </c>
      <c r="I183" s="9">
        <v>1</v>
      </c>
      <c r="J183" s="5" t="s">
        <v>21</v>
      </c>
      <c r="K183" s="7"/>
      <c r="L183" s="7"/>
      <c r="M183" s="9">
        <v>2</v>
      </c>
      <c r="N183" s="6" t="s">
        <v>22</v>
      </c>
      <c r="O183" s="24">
        <v>37215</v>
      </c>
      <c r="P183" s="9"/>
      <c r="Q183" s="24" t="s">
        <v>1938</v>
      </c>
      <c r="R183" s="9">
        <v>2</v>
      </c>
      <c r="S183" s="5" t="s">
        <v>23</v>
      </c>
      <c r="T183" s="7" t="s">
        <v>24</v>
      </c>
    </row>
    <row r="184" spans="1:20" x14ac:dyDescent="0.25">
      <c r="A184" s="46">
        <v>183</v>
      </c>
      <c r="B184" s="42">
        <v>186</v>
      </c>
      <c r="C184" s="47" t="s">
        <v>309</v>
      </c>
      <c r="D184" s="16" t="s">
        <v>310</v>
      </c>
      <c r="E184" s="9"/>
      <c r="F184" s="14" t="s">
        <v>74</v>
      </c>
      <c r="G184" s="14"/>
      <c r="H184" s="18">
        <v>37272</v>
      </c>
      <c r="I184" s="9">
        <v>1</v>
      </c>
      <c r="J184" s="5" t="s">
        <v>21</v>
      </c>
      <c r="K184" s="7"/>
      <c r="L184" s="7"/>
      <c r="M184" s="9">
        <v>2</v>
      </c>
      <c r="N184" s="6" t="s">
        <v>22</v>
      </c>
      <c r="O184" s="24">
        <v>37265</v>
      </c>
      <c r="P184" s="9"/>
      <c r="Q184" s="9"/>
      <c r="R184" s="9">
        <v>2</v>
      </c>
      <c r="S184" s="5" t="s">
        <v>23</v>
      </c>
      <c r="T184" s="7" t="s">
        <v>24</v>
      </c>
    </row>
    <row r="185" spans="1:20" x14ac:dyDescent="0.25">
      <c r="A185" s="46">
        <v>184</v>
      </c>
      <c r="B185" s="42">
        <v>187</v>
      </c>
      <c r="C185" s="47" t="s">
        <v>311</v>
      </c>
      <c r="D185" s="16"/>
      <c r="E185" s="9"/>
      <c r="F185" s="14" t="s">
        <v>312</v>
      </c>
      <c r="G185" s="14"/>
      <c r="H185" s="18">
        <v>37274</v>
      </c>
      <c r="I185" s="9">
        <v>1</v>
      </c>
      <c r="J185" s="5" t="s">
        <v>21</v>
      </c>
      <c r="K185" s="7"/>
      <c r="L185" s="7"/>
      <c r="M185" s="9">
        <v>2</v>
      </c>
      <c r="N185" s="6" t="s">
        <v>22</v>
      </c>
      <c r="O185" s="24">
        <v>37264</v>
      </c>
      <c r="P185" s="9"/>
      <c r="Q185" s="9"/>
      <c r="R185" s="9">
        <v>2</v>
      </c>
      <c r="S185" s="5" t="s">
        <v>23</v>
      </c>
      <c r="T185" s="7" t="s">
        <v>24</v>
      </c>
    </row>
    <row r="186" spans="1:20" x14ac:dyDescent="0.25">
      <c r="A186" s="46">
        <v>185</v>
      </c>
      <c r="B186" s="42">
        <v>188</v>
      </c>
      <c r="C186" s="47" t="s">
        <v>313</v>
      </c>
      <c r="D186" s="16"/>
      <c r="E186" s="9"/>
      <c r="F186" s="14" t="s">
        <v>300</v>
      </c>
      <c r="G186" s="14">
        <v>99161965</v>
      </c>
      <c r="H186" s="18">
        <v>37292</v>
      </c>
      <c r="I186" s="9">
        <v>1</v>
      </c>
      <c r="J186" s="5" t="s">
        <v>21</v>
      </c>
      <c r="K186" s="7"/>
      <c r="L186" s="7"/>
      <c r="M186" s="9">
        <v>2</v>
      </c>
      <c r="N186" s="6" t="s">
        <v>22</v>
      </c>
      <c r="O186" s="24">
        <v>37284</v>
      </c>
      <c r="P186" s="9"/>
      <c r="Q186" s="9" t="s">
        <v>2339</v>
      </c>
      <c r="R186" s="9">
        <v>2</v>
      </c>
      <c r="S186" s="5" t="s">
        <v>23</v>
      </c>
      <c r="T186" s="7" t="s">
        <v>24</v>
      </c>
    </row>
    <row r="187" spans="1:20" x14ac:dyDescent="0.25">
      <c r="A187" s="46">
        <v>186</v>
      </c>
      <c r="B187" s="42">
        <v>189</v>
      </c>
      <c r="C187" s="47" t="s">
        <v>314</v>
      </c>
      <c r="D187" s="16"/>
      <c r="E187" s="9"/>
      <c r="F187" s="14" t="s">
        <v>315</v>
      </c>
      <c r="G187" s="14"/>
      <c r="H187" s="18">
        <v>37306</v>
      </c>
      <c r="I187" s="9">
        <v>1</v>
      </c>
      <c r="J187" s="5" t="s">
        <v>21</v>
      </c>
      <c r="K187" s="7"/>
      <c r="L187" s="7"/>
      <c r="M187" s="9">
        <v>2</v>
      </c>
      <c r="N187" s="6" t="s">
        <v>22</v>
      </c>
      <c r="O187" s="24">
        <v>37284</v>
      </c>
      <c r="P187" s="9"/>
      <c r="Q187" s="24">
        <v>39142</v>
      </c>
      <c r="R187" s="9">
        <v>2</v>
      </c>
      <c r="S187" s="5" t="s">
        <v>23</v>
      </c>
      <c r="T187" s="7" t="s">
        <v>24</v>
      </c>
    </row>
    <row r="188" spans="1:20" x14ac:dyDescent="0.25">
      <c r="A188" s="46">
        <v>187</v>
      </c>
      <c r="B188" s="42">
        <v>190</v>
      </c>
      <c r="C188" s="47" t="s">
        <v>316</v>
      </c>
      <c r="D188" s="16"/>
      <c r="E188" s="9"/>
      <c r="F188" s="14" t="s">
        <v>317</v>
      </c>
      <c r="G188" s="14"/>
      <c r="H188" s="18">
        <v>37334</v>
      </c>
      <c r="I188" s="9">
        <v>1</v>
      </c>
      <c r="J188" s="5" t="s">
        <v>21</v>
      </c>
      <c r="K188" s="7"/>
      <c r="L188" s="7"/>
      <c r="M188" s="9">
        <v>2</v>
      </c>
      <c r="N188" s="6" t="s">
        <v>22</v>
      </c>
      <c r="O188" s="24">
        <v>37305</v>
      </c>
      <c r="P188" s="9"/>
      <c r="Q188" s="9"/>
      <c r="R188" s="9">
        <v>2</v>
      </c>
      <c r="S188" s="5" t="s">
        <v>23</v>
      </c>
      <c r="T188" s="7" t="s">
        <v>24</v>
      </c>
    </row>
    <row r="189" spans="1:20" ht="15" customHeight="1" x14ac:dyDescent="0.25">
      <c r="A189" s="46">
        <v>188</v>
      </c>
      <c r="B189" s="42">
        <v>191</v>
      </c>
      <c r="C189" s="47" t="s">
        <v>318</v>
      </c>
      <c r="D189" s="16">
        <v>65215830</v>
      </c>
      <c r="E189" s="9">
        <v>7</v>
      </c>
      <c r="F189" s="14" t="s">
        <v>300</v>
      </c>
      <c r="G189" s="14"/>
      <c r="H189" s="18">
        <v>37363</v>
      </c>
      <c r="I189" s="9">
        <v>1</v>
      </c>
      <c r="J189" s="5" t="s">
        <v>21</v>
      </c>
      <c r="K189" s="7"/>
      <c r="L189" s="7"/>
      <c r="M189" s="9">
        <v>2</v>
      </c>
      <c r="N189" s="6" t="s">
        <v>22</v>
      </c>
      <c r="O189" s="24">
        <v>37355</v>
      </c>
      <c r="P189" s="9"/>
      <c r="Q189" s="24" t="s">
        <v>2016</v>
      </c>
      <c r="R189" s="9">
        <v>2</v>
      </c>
      <c r="S189" s="5" t="s">
        <v>23</v>
      </c>
      <c r="T189" s="7" t="s">
        <v>24</v>
      </c>
    </row>
    <row r="190" spans="1:20" ht="15.75" customHeight="1" x14ac:dyDescent="0.25">
      <c r="A190" s="46">
        <v>189</v>
      </c>
      <c r="B190" s="42">
        <v>192</v>
      </c>
      <c r="C190" s="47" t="s">
        <v>319</v>
      </c>
      <c r="D190" s="16"/>
      <c r="E190" s="13"/>
      <c r="F190" s="14" t="s">
        <v>52</v>
      </c>
      <c r="G190" s="14"/>
      <c r="H190" s="18">
        <v>37363</v>
      </c>
      <c r="I190" s="9">
        <v>1</v>
      </c>
      <c r="J190" s="5" t="s">
        <v>21</v>
      </c>
      <c r="K190" s="7"/>
      <c r="L190" s="7"/>
      <c r="M190" s="9">
        <v>2</v>
      </c>
      <c r="N190" s="6" t="s">
        <v>22</v>
      </c>
      <c r="O190" s="24">
        <v>37356</v>
      </c>
      <c r="P190" s="9"/>
      <c r="Q190" s="24">
        <v>39637</v>
      </c>
      <c r="R190" s="9">
        <v>2</v>
      </c>
      <c r="S190" s="5" t="s">
        <v>23</v>
      </c>
      <c r="T190" s="7" t="s">
        <v>24</v>
      </c>
    </row>
    <row r="191" spans="1:20" x14ac:dyDescent="0.25">
      <c r="A191" s="46">
        <v>190</v>
      </c>
      <c r="B191" s="42">
        <v>193</v>
      </c>
      <c r="C191" s="47" t="s">
        <v>320</v>
      </c>
      <c r="D191" s="16">
        <v>65269240</v>
      </c>
      <c r="E191" s="13">
        <v>0</v>
      </c>
      <c r="F191" s="14" t="s">
        <v>233</v>
      </c>
      <c r="G191" s="14">
        <v>967250903</v>
      </c>
      <c r="H191" s="18">
        <v>37376</v>
      </c>
      <c r="I191" s="9">
        <v>1</v>
      </c>
      <c r="J191" s="5" t="s">
        <v>21</v>
      </c>
      <c r="K191" s="7"/>
      <c r="L191" s="7"/>
      <c r="M191" s="9">
        <v>2</v>
      </c>
      <c r="N191" s="6" t="s">
        <v>22</v>
      </c>
      <c r="O191" s="24">
        <v>37375</v>
      </c>
      <c r="P191" s="9"/>
      <c r="Q191" s="24" t="s">
        <v>2182</v>
      </c>
      <c r="R191" s="9">
        <v>2</v>
      </c>
      <c r="S191" s="5" t="s">
        <v>23</v>
      </c>
      <c r="T191" s="7" t="s">
        <v>24</v>
      </c>
    </row>
    <row r="192" spans="1:20" x14ac:dyDescent="0.25">
      <c r="A192" s="46">
        <v>191</v>
      </c>
      <c r="B192" s="42">
        <v>194</v>
      </c>
      <c r="C192" s="47" t="s">
        <v>321</v>
      </c>
      <c r="D192" s="16"/>
      <c r="E192" s="13"/>
      <c r="F192" s="14" t="s">
        <v>118</v>
      </c>
      <c r="G192" s="14"/>
      <c r="H192" s="18">
        <v>37389</v>
      </c>
      <c r="I192" s="9">
        <v>1</v>
      </c>
      <c r="J192" s="5" t="s">
        <v>21</v>
      </c>
      <c r="K192" s="7"/>
      <c r="L192" s="7"/>
      <c r="M192" s="9">
        <v>2</v>
      </c>
      <c r="N192" s="6" t="s">
        <v>22</v>
      </c>
      <c r="O192" s="24">
        <v>37369</v>
      </c>
      <c r="P192" s="9"/>
      <c r="Q192" s="9"/>
      <c r="R192" s="9">
        <v>2</v>
      </c>
      <c r="S192" s="5" t="s">
        <v>23</v>
      </c>
      <c r="T192" s="7" t="s">
        <v>24</v>
      </c>
    </row>
    <row r="193" spans="1:20" x14ac:dyDescent="0.25">
      <c r="A193" s="46">
        <v>192</v>
      </c>
      <c r="B193" s="42">
        <v>195</v>
      </c>
      <c r="C193" s="47" t="s">
        <v>322</v>
      </c>
      <c r="D193" s="16"/>
      <c r="E193" s="13"/>
      <c r="F193" s="14" t="s">
        <v>35</v>
      </c>
      <c r="G193" s="14"/>
      <c r="H193" s="18">
        <v>37398</v>
      </c>
      <c r="I193" s="9">
        <v>1</v>
      </c>
      <c r="J193" s="5" t="s">
        <v>21</v>
      </c>
      <c r="K193" s="7"/>
      <c r="L193" s="7"/>
      <c r="M193" s="9">
        <v>2</v>
      </c>
      <c r="N193" s="6" t="s">
        <v>22</v>
      </c>
      <c r="O193" s="24">
        <v>37385</v>
      </c>
      <c r="P193" s="9"/>
      <c r="Q193" s="24" t="s">
        <v>2084</v>
      </c>
      <c r="R193" s="9">
        <v>2</v>
      </c>
      <c r="S193" s="5" t="s">
        <v>23</v>
      </c>
      <c r="T193" s="7" t="s">
        <v>24</v>
      </c>
    </row>
    <row r="194" spans="1:20" x14ac:dyDescent="0.25">
      <c r="A194" s="46">
        <v>193</v>
      </c>
      <c r="B194" s="42">
        <v>196</v>
      </c>
      <c r="C194" s="47" t="s">
        <v>323</v>
      </c>
      <c r="D194" s="16">
        <v>65015944</v>
      </c>
      <c r="E194" s="9">
        <v>6</v>
      </c>
      <c r="F194" s="14" t="s">
        <v>324</v>
      </c>
      <c r="G194" s="14">
        <v>958503227</v>
      </c>
      <c r="H194" s="18">
        <v>37400</v>
      </c>
      <c r="I194" s="9">
        <v>1</v>
      </c>
      <c r="J194" s="5" t="s">
        <v>21</v>
      </c>
      <c r="K194" s="7"/>
      <c r="L194" s="7"/>
      <c r="M194" s="9">
        <v>2</v>
      </c>
      <c r="N194" s="6" t="s">
        <v>22</v>
      </c>
      <c r="O194" s="24">
        <v>37399</v>
      </c>
      <c r="P194" s="9"/>
      <c r="Q194" s="24" t="s">
        <v>2617</v>
      </c>
      <c r="R194" s="9">
        <v>2</v>
      </c>
      <c r="S194" s="5" t="s">
        <v>23</v>
      </c>
      <c r="T194" s="7" t="s">
        <v>24</v>
      </c>
    </row>
    <row r="195" spans="1:20" x14ac:dyDescent="0.25">
      <c r="A195" s="46">
        <v>194</v>
      </c>
      <c r="B195" s="42">
        <v>197</v>
      </c>
      <c r="C195" s="47" t="s">
        <v>325</v>
      </c>
      <c r="D195" s="16"/>
      <c r="E195" s="9"/>
      <c r="F195" s="14" t="s">
        <v>35</v>
      </c>
      <c r="G195" s="14"/>
      <c r="H195" s="18">
        <v>37421</v>
      </c>
      <c r="I195" s="9">
        <v>1</v>
      </c>
      <c r="J195" s="5" t="s">
        <v>21</v>
      </c>
      <c r="K195" s="7"/>
      <c r="L195" s="7"/>
      <c r="M195" s="9">
        <v>2</v>
      </c>
      <c r="N195" s="6" t="s">
        <v>22</v>
      </c>
      <c r="O195" s="24">
        <v>37418</v>
      </c>
      <c r="P195" s="9"/>
      <c r="Q195" s="9"/>
      <c r="R195" s="9">
        <v>2</v>
      </c>
      <c r="S195" s="5" t="s">
        <v>23</v>
      </c>
      <c r="T195" s="7" t="s">
        <v>24</v>
      </c>
    </row>
    <row r="196" spans="1:20" x14ac:dyDescent="0.25">
      <c r="A196" s="46">
        <v>195</v>
      </c>
      <c r="B196" s="42">
        <v>198</v>
      </c>
      <c r="C196" s="47" t="s">
        <v>326</v>
      </c>
      <c r="D196" s="16"/>
      <c r="E196" s="9"/>
      <c r="F196" s="14" t="s">
        <v>35</v>
      </c>
      <c r="G196" s="14"/>
      <c r="H196" s="18">
        <v>37429</v>
      </c>
      <c r="I196" s="9">
        <v>1</v>
      </c>
      <c r="J196" s="5" t="s">
        <v>21</v>
      </c>
      <c r="K196" s="7"/>
      <c r="L196" s="7"/>
      <c r="M196" s="9">
        <v>2</v>
      </c>
      <c r="N196" s="6" t="s">
        <v>22</v>
      </c>
      <c r="O196" s="24">
        <v>37426</v>
      </c>
      <c r="P196" s="9"/>
      <c r="Q196" s="9"/>
      <c r="R196" s="9">
        <v>2</v>
      </c>
      <c r="S196" s="5" t="s">
        <v>23</v>
      </c>
      <c r="T196" s="7" t="s">
        <v>24</v>
      </c>
    </row>
    <row r="197" spans="1:20" x14ac:dyDescent="0.25">
      <c r="A197" s="46">
        <v>196</v>
      </c>
      <c r="B197" s="42">
        <v>199</v>
      </c>
      <c r="C197" s="47" t="s">
        <v>327</v>
      </c>
      <c r="D197" s="16">
        <v>65267920</v>
      </c>
      <c r="E197" s="9" t="s">
        <v>134</v>
      </c>
      <c r="F197" s="14" t="s">
        <v>48</v>
      </c>
      <c r="G197" s="14"/>
      <c r="H197" s="18">
        <v>37473</v>
      </c>
      <c r="I197" s="9">
        <v>1</v>
      </c>
      <c r="J197" s="5" t="s">
        <v>21</v>
      </c>
      <c r="K197" s="7"/>
      <c r="L197" s="7"/>
      <c r="M197" s="9">
        <v>2</v>
      </c>
      <c r="N197" s="6" t="s">
        <v>22</v>
      </c>
      <c r="O197" s="24">
        <v>37467</v>
      </c>
      <c r="P197" s="9"/>
      <c r="Q197" s="24" t="s">
        <v>2148</v>
      </c>
      <c r="R197" s="9">
        <v>2</v>
      </c>
      <c r="S197" s="5" t="s">
        <v>23</v>
      </c>
      <c r="T197" s="7" t="s">
        <v>24</v>
      </c>
    </row>
    <row r="198" spans="1:20" x14ac:dyDescent="0.25">
      <c r="A198" s="46">
        <v>197</v>
      </c>
      <c r="B198" s="42">
        <v>200</v>
      </c>
      <c r="C198" s="47" t="s">
        <v>328</v>
      </c>
      <c r="D198" s="16"/>
      <c r="E198" s="9"/>
      <c r="F198" s="14" t="s">
        <v>106</v>
      </c>
      <c r="G198" s="14"/>
      <c r="H198" s="18">
        <v>37474</v>
      </c>
      <c r="I198" s="9">
        <v>1</v>
      </c>
      <c r="J198" s="5" t="s">
        <v>21</v>
      </c>
      <c r="K198" s="7"/>
      <c r="L198" s="7"/>
      <c r="M198" s="9">
        <v>2</v>
      </c>
      <c r="N198" s="6" t="s">
        <v>22</v>
      </c>
      <c r="O198" s="24">
        <v>37473</v>
      </c>
      <c r="P198" s="9"/>
      <c r="Q198" s="9"/>
      <c r="R198" s="9">
        <v>2</v>
      </c>
      <c r="S198" s="5" t="s">
        <v>23</v>
      </c>
      <c r="T198" s="7" t="s">
        <v>24</v>
      </c>
    </row>
    <row r="199" spans="1:20" x14ac:dyDescent="0.25">
      <c r="A199" s="46">
        <v>198</v>
      </c>
      <c r="B199" s="42">
        <v>201</v>
      </c>
      <c r="C199" s="47" t="s">
        <v>329</v>
      </c>
      <c r="D199" s="16"/>
      <c r="E199" s="9"/>
      <c r="F199" s="14" t="s">
        <v>50</v>
      </c>
      <c r="G199" s="14"/>
      <c r="H199" s="18">
        <v>37487</v>
      </c>
      <c r="I199" s="9">
        <v>1</v>
      </c>
      <c r="J199" s="5" t="s">
        <v>21</v>
      </c>
      <c r="K199" s="7"/>
      <c r="L199" s="7"/>
      <c r="M199" s="9">
        <v>2</v>
      </c>
      <c r="N199" s="6" t="s">
        <v>22</v>
      </c>
      <c r="O199" s="24">
        <v>37482</v>
      </c>
      <c r="P199" s="9"/>
      <c r="Q199" s="9" t="s">
        <v>330</v>
      </c>
      <c r="R199" s="9">
        <v>2</v>
      </c>
      <c r="S199" s="5" t="s">
        <v>23</v>
      </c>
      <c r="T199" s="7" t="s">
        <v>24</v>
      </c>
    </row>
    <row r="200" spans="1:20" ht="26.25" customHeight="1" x14ac:dyDescent="0.25">
      <c r="A200" s="46">
        <v>199</v>
      </c>
      <c r="B200" s="42">
        <v>202</v>
      </c>
      <c r="C200" s="47" t="s">
        <v>331</v>
      </c>
      <c r="D200" s="16"/>
      <c r="E200" s="9"/>
      <c r="F200" s="14" t="s">
        <v>315</v>
      </c>
      <c r="G200" s="14"/>
      <c r="H200" s="18">
        <v>37490</v>
      </c>
      <c r="I200" s="9">
        <v>1</v>
      </c>
      <c r="J200" s="5" t="s">
        <v>21</v>
      </c>
      <c r="K200" s="7"/>
      <c r="L200" s="7"/>
      <c r="M200" s="9">
        <v>2</v>
      </c>
      <c r="N200" s="6" t="s">
        <v>22</v>
      </c>
      <c r="O200" s="24">
        <v>37488</v>
      </c>
      <c r="P200" s="24">
        <v>39336</v>
      </c>
      <c r="Q200" s="24">
        <v>40651</v>
      </c>
      <c r="R200" s="9">
        <v>2</v>
      </c>
      <c r="S200" s="5" t="s">
        <v>23</v>
      </c>
      <c r="T200" s="7" t="s">
        <v>24</v>
      </c>
    </row>
    <row r="201" spans="1:20" x14ac:dyDescent="0.25">
      <c r="A201" s="46">
        <v>200</v>
      </c>
      <c r="B201" s="42">
        <v>203</v>
      </c>
      <c r="C201" s="47" t="s">
        <v>332</v>
      </c>
      <c r="D201" s="16"/>
      <c r="E201" s="9"/>
      <c r="F201" s="14" t="s">
        <v>315</v>
      </c>
      <c r="G201" s="14"/>
      <c r="H201" s="18">
        <v>37495</v>
      </c>
      <c r="I201" s="9">
        <v>1</v>
      </c>
      <c r="J201" s="5" t="s">
        <v>21</v>
      </c>
      <c r="K201" s="7"/>
      <c r="L201" s="7"/>
      <c r="M201" s="9">
        <v>2</v>
      </c>
      <c r="N201" s="6" t="s">
        <v>22</v>
      </c>
      <c r="O201" s="24">
        <v>37494</v>
      </c>
      <c r="P201" s="24">
        <v>39318</v>
      </c>
      <c r="Q201" s="9"/>
      <c r="R201" s="9">
        <v>2</v>
      </c>
      <c r="S201" s="5" t="s">
        <v>23</v>
      </c>
      <c r="T201" s="7" t="s">
        <v>24</v>
      </c>
    </row>
    <row r="202" spans="1:20" x14ac:dyDescent="0.25">
      <c r="A202" s="46">
        <v>201</v>
      </c>
      <c r="B202" s="42">
        <v>204</v>
      </c>
      <c r="C202" s="47" t="s">
        <v>333</v>
      </c>
      <c r="D202" s="16"/>
      <c r="E202" s="9"/>
      <c r="F202" s="14" t="s">
        <v>106</v>
      </c>
      <c r="G202" s="14"/>
      <c r="H202" s="18">
        <v>37315</v>
      </c>
      <c r="I202" s="9">
        <v>1</v>
      </c>
      <c r="J202" s="5" t="s">
        <v>21</v>
      </c>
      <c r="K202" s="7"/>
      <c r="L202" s="7"/>
      <c r="M202" s="9">
        <v>2</v>
      </c>
      <c r="N202" s="6" t="s">
        <v>22</v>
      </c>
      <c r="O202" s="24">
        <v>37489</v>
      </c>
      <c r="P202" s="9"/>
      <c r="Q202" s="24">
        <v>40630</v>
      </c>
      <c r="R202" s="9">
        <v>2</v>
      </c>
      <c r="S202" s="5" t="s">
        <v>23</v>
      </c>
      <c r="T202" s="7" t="s">
        <v>24</v>
      </c>
    </row>
    <row r="203" spans="1:20" x14ac:dyDescent="0.25">
      <c r="A203" s="46">
        <v>202</v>
      </c>
      <c r="B203" s="42">
        <v>205</v>
      </c>
      <c r="C203" s="47" t="s">
        <v>334</v>
      </c>
      <c r="D203" s="16"/>
      <c r="E203" s="9"/>
      <c r="F203" s="14" t="s">
        <v>233</v>
      </c>
      <c r="G203" s="14"/>
      <c r="H203" s="18">
        <v>37497</v>
      </c>
      <c r="I203" s="9">
        <v>1</v>
      </c>
      <c r="J203" s="5" t="s">
        <v>21</v>
      </c>
      <c r="K203" s="7"/>
      <c r="L203" s="7"/>
      <c r="M203" s="9">
        <v>2</v>
      </c>
      <c r="N203" s="6" t="s">
        <v>22</v>
      </c>
      <c r="O203" s="24">
        <v>37496</v>
      </c>
      <c r="P203" s="24">
        <v>38366</v>
      </c>
      <c r="Q203" s="9"/>
      <c r="R203" s="9">
        <v>2</v>
      </c>
      <c r="S203" s="5" t="s">
        <v>23</v>
      </c>
      <c r="T203" s="7" t="s">
        <v>24</v>
      </c>
    </row>
    <row r="204" spans="1:20" x14ac:dyDescent="0.25">
      <c r="A204" s="46">
        <v>203</v>
      </c>
      <c r="B204" s="42">
        <v>206</v>
      </c>
      <c r="C204" s="47" t="s">
        <v>335</v>
      </c>
      <c r="D204" s="16"/>
      <c r="E204" s="9"/>
      <c r="F204" s="14" t="s">
        <v>32</v>
      </c>
      <c r="G204" s="14"/>
      <c r="H204" s="18">
        <v>37498</v>
      </c>
      <c r="I204" s="9">
        <v>1</v>
      </c>
      <c r="J204" s="5" t="s">
        <v>21</v>
      </c>
      <c r="K204" s="7"/>
      <c r="L204" s="7"/>
      <c r="M204" s="9">
        <v>2</v>
      </c>
      <c r="N204" s="6" t="s">
        <v>22</v>
      </c>
      <c r="O204" s="24">
        <v>37497</v>
      </c>
      <c r="P204" s="9"/>
      <c r="Q204" s="9"/>
      <c r="R204" s="9">
        <v>2</v>
      </c>
      <c r="S204" s="5" t="s">
        <v>23</v>
      </c>
      <c r="T204" s="7" t="s">
        <v>24</v>
      </c>
    </row>
    <row r="205" spans="1:20" x14ac:dyDescent="0.25">
      <c r="A205" s="46">
        <v>204</v>
      </c>
      <c r="B205" s="42">
        <v>207</v>
      </c>
      <c r="C205" s="47" t="s">
        <v>336</v>
      </c>
      <c r="D205" s="16"/>
      <c r="E205" s="9"/>
      <c r="F205" s="14" t="s">
        <v>32</v>
      </c>
      <c r="G205" s="14"/>
      <c r="H205" s="18">
        <v>37504</v>
      </c>
      <c r="I205" s="9">
        <v>1</v>
      </c>
      <c r="J205" s="5" t="s">
        <v>21</v>
      </c>
      <c r="K205" s="7"/>
      <c r="L205" s="7"/>
      <c r="M205" s="9">
        <v>2</v>
      </c>
      <c r="N205" s="6" t="s">
        <v>22</v>
      </c>
      <c r="O205" s="24">
        <v>37501</v>
      </c>
      <c r="P205" s="9"/>
      <c r="Q205" s="9"/>
      <c r="R205" s="9">
        <v>2</v>
      </c>
      <c r="S205" s="5" t="s">
        <v>23</v>
      </c>
      <c r="T205" s="7" t="s">
        <v>24</v>
      </c>
    </row>
    <row r="206" spans="1:20" x14ac:dyDescent="0.25">
      <c r="A206" s="46">
        <v>205</v>
      </c>
      <c r="B206" s="42">
        <v>208</v>
      </c>
      <c r="C206" s="47" t="s">
        <v>337</v>
      </c>
      <c r="D206" s="16"/>
      <c r="E206" s="9"/>
      <c r="F206" s="14" t="s">
        <v>106</v>
      </c>
      <c r="G206" s="14"/>
      <c r="H206" s="18">
        <v>37505</v>
      </c>
      <c r="I206" s="9">
        <v>1</v>
      </c>
      <c r="J206" s="5" t="s">
        <v>21</v>
      </c>
      <c r="K206" s="7"/>
      <c r="L206" s="7"/>
      <c r="M206" s="9">
        <v>2</v>
      </c>
      <c r="N206" s="6" t="s">
        <v>22</v>
      </c>
      <c r="O206" s="24">
        <v>37502</v>
      </c>
      <c r="P206" s="9"/>
      <c r="Q206" s="9"/>
      <c r="R206" s="9">
        <v>2</v>
      </c>
      <c r="S206" s="5" t="s">
        <v>23</v>
      </c>
      <c r="T206" s="7" t="s">
        <v>24</v>
      </c>
    </row>
    <row r="207" spans="1:20" x14ac:dyDescent="0.25">
      <c r="A207" s="46">
        <v>206</v>
      </c>
      <c r="B207" s="42">
        <v>209</v>
      </c>
      <c r="C207" s="47" t="s">
        <v>338</v>
      </c>
      <c r="D207" s="16"/>
      <c r="E207" s="9"/>
      <c r="F207" s="14" t="s">
        <v>106</v>
      </c>
      <c r="G207" s="14"/>
      <c r="H207" s="18">
        <v>37512</v>
      </c>
      <c r="I207" s="9">
        <v>1</v>
      </c>
      <c r="J207" s="5" t="s">
        <v>21</v>
      </c>
      <c r="K207" s="7"/>
      <c r="L207" s="7"/>
      <c r="M207" s="9">
        <v>2</v>
      </c>
      <c r="N207" s="6" t="s">
        <v>22</v>
      </c>
      <c r="O207" s="24">
        <v>37510</v>
      </c>
      <c r="P207" s="9"/>
      <c r="Q207" s="9"/>
      <c r="R207" s="9">
        <v>2</v>
      </c>
      <c r="S207" s="5" t="s">
        <v>23</v>
      </c>
      <c r="T207" s="7" t="s">
        <v>24</v>
      </c>
    </row>
    <row r="208" spans="1:20" x14ac:dyDescent="0.25">
      <c r="A208" s="46">
        <v>207</v>
      </c>
      <c r="B208" s="42">
        <v>210</v>
      </c>
      <c r="C208" s="47" t="s">
        <v>339</v>
      </c>
      <c r="D208" s="16"/>
      <c r="E208" s="9"/>
      <c r="F208" s="14" t="s">
        <v>60</v>
      </c>
      <c r="G208" s="14"/>
      <c r="H208" s="18">
        <v>37523</v>
      </c>
      <c r="I208" s="9">
        <v>1</v>
      </c>
      <c r="J208" s="5" t="s">
        <v>21</v>
      </c>
      <c r="K208" s="7"/>
      <c r="L208" s="7"/>
      <c r="M208" s="9">
        <v>2</v>
      </c>
      <c r="N208" s="6" t="s">
        <v>22</v>
      </c>
      <c r="O208" s="24">
        <v>37511</v>
      </c>
      <c r="P208" s="9"/>
      <c r="Q208" s="24" t="s">
        <v>1924</v>
      </c>
      <c r="R208" s="9">
        <v>2</v>
      </c>
      <c r="S208" s="5" t="s">
        <v>23</v>
      </c>
      <c r="T208" s="7" t="s">
        <v>24</v>
      </c>
    </row>
    <row r="209" spans="1:20" x14ac:dyDescent="0.25">
      <c r="A209" s="46">
        <v>208</v>
      </c>
      <c r="B209" s="42">
        <v>211</v>
      </c>
      <c r="C209" s="47" t="s">
        <v>340</v>
      </c>
      <c r="D209" s="16"/>
      <c r="E209" s="9"/>
      <c r="F209" s="14" t="s">
        <v>20</v>
      </c>
      <c r="G209" s="14"/>
      <c r="H209" s="18">
        <v>37533</v>
      </c>
      <c r="I209" s="9">
        <v>1</v>
      </c>
      <c r="J209" s="5" t="s">
        <v>21</v>
      </c>
      <c r="K209" s="7"/>
      <c r="L209" s="7"/>
      <c r="M209" s="9">
        <v>2</v>
      </c>
      <c r="N209" s="6" t="s">
        <v>22</v>
      </c>
      <c r="O209" s="24">
        <v>37523</v>
      </c>
      <c r="P209" s="9"/>
      <c r="Q209" s="9"/>
      <c r="R209" s="9">
        <v>2</v>
      </c>
      <c r="S209" s="5" t="s">
        <v>23</v>
      </c>
      <c r="T209" s="7" t="s">
        <v>24</v>
      </c>
    </row>
    <row r="210" spans="1:20" x14ac:dyDescent="0.25">
      <c r="A210" s="46">
        <v>209</v>
      </c>
      <c r="B210" s="42">
        <v>212</v>
      </c>
      <c r="C210" s="47" t="s">
        <v>341</v>
      </c>
      <c r="D210" s="16">
        <v>65230340</v>
      </c>
      <c r="E210" s="9">
        <v>4</v>
      </c>
      <c r="F210" s="14" t="s">
        <v>342</v>
      </c>
      <c r="G210" s="14"/>
      <c r="H210" s="18">
        <v>37547</v>
      </c>
      <c r="I210" s="9">
        <v>1</v>
      </c>
      <c r="J210" s="5" t="s">
        <v>21</v>
      </c>
      <c r="K210" s="7"/>
      <c r="L210" s="7"/>
      <c r="M210" s="9">
        <v>2</v>
      </c>
      <c r="N210" s="6" t="s">
        <v>22</v>
      </c>
      <c r="O210" s="24">
        <v>37543</v>
      </c>
      <c r="P210" s="9"/>
      <c r="Q210" s="9"/>
      <c r="R210" s="9">
        <v>2</v>
      </c>
      <c r="S210" s="5" t="s">
        <v>23</v>
      </c>
      <c r="T210" s="7" t="s">
        <v>24</v>
      </c>
    </row>
    <row r="211" spans="1:20" x14ac:dyDescent="0.25">
      <c r="A211" s="46">
        <v>210</v>
      </c>
      <c r="B211" s="42">
        <v>213</v>
      </c>
      <c r="C211" s="47" t="s">
        <v>343</v>
      </c>
      <c r="D211" s="16"/>
      <c r="E211" s="9"/>
      <c r="F211" s="14" t="s">
        <v>106</v>
      </c>
      <c r="G211" s="14"/>
      <c r="H211" s="18">
        <v>37558</v>
      </c>
      <c r="I211" s="9">
        <v>1</v>
      </c>
      <c r="J211" s="5" t="s">
        <v>21</v>
      </c>
      <c r="K211" s="7"/>
      <c r="L211" s="7"/>
      <c r="M211" s="9">
        <v>2</v>
      </c>
      <c r="N211" s="6" t="s">
        <v>22</v>
      </c>
      <c r="O211" s="24">
        <v>37553</v>
      </c>
      <c r="P211" s="9"/>
      <c r="Q211" s="24">
        <v>39016</v>
      </c>
      <c r="R211" s="9">
        <v>2</v>
      </c>
      <c r="S211" s="5" t="s">
        <v>23</v>
      </c>
      <c r="T211" s="7" t="s">
        <v>24</v>
      </c>
    </row>
    <row r="212" spans="1:20" x14ac:dyDescent="0.25">
      <c r="A212" s="46">
        <v>211</v>
      </c>
      <c r="B212" s="42">
        <v>214</v>
      </c>
      <c r="C212" s="47" t="s">
        <v>344</v>
      </c>
      <c r="D212" s="16"/>
      <c r="E212" s="9"/>
      <c r="F212" s="14" t="s">
        <v>32</v>
      </c>
      <c r="G212" s="14"/>
      <c r="H212" s="18">
        <v>37560</v>
      </c>
      <c r="I212" s="9">
        <v>1</v>
      </c>
      <c r="J212" s="5" t="s">
        <v>21</v>
      </c>
      <c r="K212" s="7"/>
      <c r="L212" s="7"/>
      <c r="M212" s="9">
        <v>2</v>
      </c>
      <c r="N212" s="6" t="s">
        <v>22</v>
      </c>
      <c r="O212" s="24">
        <v>37550</v>
      </c>
      <c r="P212" s="9"/>
      <c r="Q212" s="9"/>
      <c r="R212" s="9">
        <v>2</v>
      </c>
      <c r="S212" s="5" t="s">
        <v>23</v>
      </c>
      <c r="T212" s="7" t="s">
        <v>24</v>
      </c>
    </row>
    <row r="213" spans="1:20" x14ac:dyDescent="0.25">
      <c r="A213" s="46">
        <v>212</v>
      </c>
      <c r="B213" s="42">
        <v>215</v>
      </c>
      <c r="C213" s="47" t="s">
        <v>345</v>
      </c>
      <c r="D213" s="16">
        <v>65303310</v>
      </c>
      <c r="E213" s="9">
        <v>9</v>
      </c>
      <c r="F213" s="14" t="s">
        <v>346</v>
      </c>
      <c r="G213" s="14">
        <v>952167595</v>
      </c>
      <c r="H213" s="18">
        <v>37565</v>
      </c>
      <c r="I213" s="9">
        <v>1</v>
      </c>
      <c r="J213" s="5" t="s">
        <v>21</v>
      </c>
      <c r="K213" s="7"/>
      <c r="L213" s="7"/>
      <c r="M213" s="9">
        <v>2</v>
      </c>
      <c r="N213" s="6" t="s">
        <v>22</v>
      </c>
      <c r="O213" s="24">
        <v>37539</v>
      </c>
      <c r="P213" s="9"/>
      <c r="Q213" s="24" t="s">
        <v>2438</v>
      </c>
      <c r="R213" s="9">
        <v>2</v>
      </c>
      <c r="S213" s="5" t="s">
        <v>23</v>
      </c>
      <c r="T213" s="7" t="s">
        <v>24</v>
      </c>
    </row>
    <row r="214" spans="1:20" x14ac:dyDescent="0.25">
      <c r="A214" s="46">
        <v>213</v>
      </c>
      <c r="B214" s="42">
        <v>216</v>
      </c>
      <c r="C214" s="47" t="s">
        <v>347</v>
      </c>
      <c r="D214" s="16">
        <v>65329370</v>
      </c>
      <c r="E214" s="13">
        <v>4</v>
      </c>
      <c r="F214" s="14" t="s">
        <v>116</v>
      </c>
      <c r="G214" s="14"/>
      <c r="H214" s="18">
        <v>37566</v>
      </c>
      <c r="I214" s="9">
        <v>1</v>
      </c>
      <c r="J214" s="5" t="s">
        <v>21</v>
      </c>
      <c r="K214" s="7"/>
      <c r="L214" s="7"/>
      <c r="M214" s="9">
        <v>2</v>
      </c>
      <c r="N214" s="6" t="s">
        <v>22</v>
      </c>
      <c r="O214" s="24">
        <v>37559</v>
      </c>
      <c r="P214" s="9"/>
      <c r="Q214" s="24">
        <v>40288</v>
      </c>
      <c r="R214" s="9">
        <v>2</v>
      </c>
      <c r="S214" s="5" t="s">
        <v>23</v>
      </c>
      <c r="T214" s="7" t="s">
        <v>24</v>
      </c>
    </row>
    <row r="215" spans="1:20" x14ac:dyDescent="0.25">
      <c r="A215" s="46">
        <v>214</v>
      </c>
      <c r="B215" s="42">
        <v>217</v>
      </c>
      <c r="C215" s="47" t="s">
        <v>348</v>
      </c>
      <c r="D215" s="16"/>
      <c r="E215" s="13"/>
      <c r="F215" s="14" t="s">
        <v>349</v>
      </c>
      <c r="G215" s="14"/>
      <c r="H215" s="18">
        <v>37568</v>
      </c>
      <c r="I215" s="9">
        <v>1</v>
      </c>
      <c r="J215" s="5" t="s">
        <v>21</v>
      </c>
      <c r="K215" s="7"/>
      <c r="L215" s="7"/>
      <c r="M215" s="9">
        <v>2</v>
      </c>
      <c r="N215" s="6" t="s">
        <v>22</v>
      </c>
      <c r="O215" s="24">
        <v>37566</v>
      </c>
      <c r="P215" s="9"/>
      <c r="Q215" s="9"/>
      <c r="R215" s="9">
        <v>2</v>
      </c>
      <c r="S215" s="5" t="s">
        <v>23</v>
      </c>
      <c r="T215" s="7" t="s">
        <v>24</v>
      </c>
    </row>
    <row r="216" spans="1:20" x14ac:dyDescent="0.25">
      <c r="A216" s="46">
        <v>215</v>
      </c>
      <c r="B216" s="42">
        <v>218</v>
      </c>
      <c r="C216" s="47" t="s">
        <v>350</v>
      </c>
      <c r="D216" s="16"/>
      <c r="E216" s="13"/>
      <c r="F216" s="14" t="s">
        <v>35</v>
      </c>
      <c r="G216" s="14"/>
      <c r="H216" s="18">
        <v>37574</v>
      </c>
      <c r="I216" s="9">
        <v>1</v>
      </c>
      <c r="J216" s="5" t="s">
        <v>21</v>
      </c>
      <c r="K216" s="7"/>
      <c r="L216" s="7"/>
      <c r="M216" s="9">
        <v>2</v>
      </c>
      <c r="N216" s="6" t="s">
        <v>22</v>
      </c>
      <c r="O216" s="24">
        <v>37567</v>
      </c>
      <c r="P216" s="9"/>
      <c r="Q216" s="9"/>
      <c r="R216" s="9">
        <v>2</v>
      </c>
      <c r="S216" s="5" t="s">
        <v>23</v>
      </c>
      <c r="T216" s="7" t="s">
        <v>24</v>
      </c>
    </row>
    <row r="217" spans="1:20" x14ac:dyDescent="0.25">
      <c r="A217" s="46">
        <v>216</v>
      </c>
      <c r="B217" s="42">
        <v>219</v>
      </c>
      <c r="C217" s="47" t="s">
        <v>351</v>
      </c>
      <c r="D217" s="16">
        <v>65190320</v>
      </c>
      <c r="E217" s="9">
        <v>7</v>
      </c>
      <c r="F217" s="14" t="s">
        <v>293</v>
      </c>
      <c r="G217" s="14"/>
      <c r="H217" s="18">
        <v>37580</v>
      </c>
      <c r="I217" s="9">
        <v>1</v>
      </c>
      <c r="J217" s="5" t="s">
        <v>21</v>
      </c>
      <c r="K217" s="7"/>
      <c r="L217" s="7"/>
      <c r="M217" s="9">
        <v>2</v>
      </c>
      <c r="N217" s="6" t="s">
        <v>22</v>
      </c>
      <c r="O217" s="24">
        <v>37574</v>
      </c>
      <c r="P217" s="9"/>
      <c r="Q217" s="24" t="s">
        <v>2612</v>
      </c>
      <c r="R217" s="9">
        <v>2</v>
      </c>
      <c r="S217" s="5" t="s">
        <v>23</v>
      </c>
      <c r="T217" s="7" t="s">
        <v>24</v>
      </c>
    </row>
    <row r="218" spans="1:20" x14ac:dyDescent="0.25">
      <c r="A218" s="46">
        <v>217</v>
      </c>
      <c r="B218" s="42">
        <v>220</v>
      </c>
      <c r="C218" s="47" t="s">
        <v>352</v>
      </c>
      <c r="D218" s="16"/>
      <c r="E218" s="9"/>
      <c r="F218" s="14" t="s">
        <v>353</v>
      </c>
      <c r="G218" s="14"/>
      <c r="H218" s="18">
        <v>37596</v>
      </c>
      <c r="I218" s="9">
        <v>1</v>
      </c>
      <c r="J218" s="5" t="s">
        <v>21</v>
      </c>
      <c r="K218" s="7"/>
      <c r="L218" s="7"/>
      <c r="M218" s="9">
        <v>2</v>
      </c>
      <c r="N218" s="6" t="s">
        <v>22</v>
      </c>
      <c r="O218" s="24">
        <v>37563</v>
      </c>
      <c r="P218" s="9"/>
      <c r="Q218" s="24">
        <v>38465</v>
      </c>
      <c r="R218" s="9">
        <v>2</v>
      </c>
      <c r="S218" s="5" t="s">
        <v>23</v>
      </c>
      <c r="T218" s="7" t="s">
        <v>24</v>
      </c>
    </row>
    <row r="219" spans="1:20" x14ac:dyDescent="0.25">
      <c r="A219" s="46">
        <v>218</v>
      </c>
      <c r="B219" s="42">
        <v>221</v>
      </c>
      <c r="C219" s="47" t="s">
        <v>354</v>
      </c>
      <c r="D219" s="16">
        <v>65229020</v>
      </c>
      <c r="E219" s="9">
        <v>5</v>
      </c>
      <c r="F219" s="14" t="s">
        <v>106</v>
      </c>
      <c r="G219" s="14">
        <v>84858790</v>
      </c>
      <c r="H219" s="18">
        <v>37606</v>
      </c>
      <c r="I219" s="9">
        <v>1</v>
      </c>
      <c r="J219" s="5" t="s">
        <v>21</v>
      </c>
      <c r="K219" s="7"/>
      <c r="L219" s="7"/>
      <c r="M219" s="9">
        <v>2</v>
      </c>
      <c r="N219" s="6" t="s">
        <v>22</v>
      </c>
      <c r="O219" s="24">
        <v>37600</v>
      </c>
      <c r="P219" s="9"/>
      <c r="Q219" s="24" t="s">
        <v>1803</v>
      </c>
      <c r="R219" s="9">
        <v>2</v>
      </c>
      <c r="S219" s="5" t="s">
        <v>23</v>
      </c>
      <c r="T219" s="7" t="s">
        <v>24</v>
      </c>
    </row>
    <row r="220" spans="1:20" x14ac:dyDescent="0.25">
      <c r="A220" s="46">
        <v>219</v>
      </c>
      <c r="B220" s="42">
        <v>222</v>
      </c>
      <c r="C220" s="47" t="s">
        <v>355</v>
      </c>
      <c r="D220" s="16"/>
      <c r="E220" s="9"/>
      <c r="F220" s="14" t="s">
        <v>356</v>
      </c>
      <c r="G220" s="14"/>
      <c r="H220" s="18">
        <v>37620</v>
      </c>
      <c r="I220" s="9">
        <v>1</v>
      </c>
      <c r="J220" s="5" t="s">
        <v>21</v>
      </c>
      <c r="K220" s="7"/>
      <c r="L220" s="7"/>
      <c r="M220" s="9">
        <v>2</v>
      </c>
      <c r="N220" s="6" t="s">
        <v>22</v>
      </c>
      <c r="O220" s="24">
        <v>37587</v>
      </c>
      <c r="P220" s="9"/>
      <c r="Q220" s="9"/>
      <c r="R220" s="9">
        <v>2</v>
      </c>
      <c r="S220" s="5" t="s">
        <v>23</v>
      </c>
      <c r="T220" s="7" t="s">
        <v>24</v>
      </c>
    </row>
    <row r="221" spans="1:20" x14ac:dyDescent="0.25">
      <c r="A221" s="46">
        <v>220</v>
      </c>
      <c r="B221" s="42">
        <v>223</v>
      </c>
      <c r="C221" s="47" t="s">
        <v>357</v>
      </c>
      <c r="D221" s="16"/>
      <c r="E221" s="9"/>
      <c r="F221" s="7" t="s">
        <v>358</v>
      </c>
      <c r="G221" s="7"/>
      <c r="H221" s="18">
        <v>37628</v>
      </c>
      <c r="I221" s="9">
        <v>1</v>
      </c>
      <c r="J221" s="5" t="s">
        <v>21</v>
      </c>
      <c r="K221" s="7"/>
      <c r="L221" s="7"/>
      <c r="M221" s="9">
        <v>2</v>
      </c>
      <c r="N221" s="6" t="s">
        <v>22</v>
      </c>
      <c r="O221" s="24">
        <v>37599</v>
      </c>
      <c r="P221" s="9"/>
      <c r="Q221" s="9"/>
      <c r="R221" s="9">
        <v>2</v>
      </c>
      <c r="S221" s="5" t="s">
        <v>23</v>
      </c>
      <c r="T221" s="7" t="s">
        <v>24</v>
      </c>
    </row>
    <row r="222" spans="1:20" x14ac:dyDescent="0.25">
      <c r="A222" s="46">
        <v>221</v>
      </c>
      <c r="B222" s="42">
        <v>224</v>
      </c>
      <c r="C222" s="47" t="s">
        <v>359</v>
      </c>
      <c r="D222" s="16"/>
      <c r="E222" s="9"/>
      <c r="F222" s="7" t="s">
        <v>111</v>
      </c>
      <c r="G222" s="7"/>
      <c r="H222" s="18">
        <v>37631</v>
      </c>
      <c r="I222" s="9">
        <v>1</v>
      </c>
      <c r="J222" s="5" t="s">
        <v>21</v>
      </c>
      <c r="K222" s="7"/>
      <c r="L222" s="7"/>
      <c r="M222" s="9">
        <v>2</v>
      </c>
      <c r="N222" s="6" t="s">
        <v>22</v>
      </c>
      <c r="O222" s="24">
        <v>37629</v>
      </c>
      <c r="P222" s="9"/>
      <c r="Q222" s="24">
        <v>38417</v>
      </c>
      <c r="R222" s="9">
        <v>2</v>
      </c>
      <c r="S222" s="5" t="s">
        <v>23</v>
      </c>
      <c r="T222" s="7" t="s">
        <v>24</v>
      </c>
    </row>
    <row r="223" spans="1:20" x14ac:dyDescent="0.25">
      <c r="A223" s="46">
        <v>222</v>
      </c>
      <c r="B223" s="42">
        <v>225</v>
      </c>
      <c r="C223" s="47" t="s">
        <v>360</v>
      </c>
      <c r="D223" s="16"/>
      <c r="E223" s="9"/>
      <c r="F223" s="7" t="s">
        <v>358</v>
      </c>
      <c r="G223" s="7"/>
      <c r="H223" s="18">
        <v>37642</v>
      </c>
      <c r="I223" s="9">
        <v>1</v>
      </c>
      <c r="J223" s="5" t="s">
        <v>21</v>
      </c>
      <c r="K223" s="7"/>
      <c r="L223" s="7"/>
      <c r="M223" s="9">
        <v>2</v>
      </c>
      <c r="N223" s="6" t="s">
        <v>22</v>
      </c>
      <c r="O223" s="24">
        <v>37636</v>
      </c>
      <c r="P223" s="9"/>
      <c r="Q223" s="9"/>
      <c r="R223" s="9">
        <v>2</v>
      </c>
      <c r="S223" s="5" t="s">
        <v>23</v>
      </c>
      <c r="T223" s="7" t="s">
        <v>24</v>
      </c>
    </row>
    <row r="224" spans="1:20" x14ac:dyDescent="0.25">
      <c r="A224" s="46">
        <v>223</v>
      </c>
      <c r="B224" s="42">
        <v>226</v>
      </c>
      <c r="C224" s="47" t="s">
        <v>361</v>
      </c>
      <c r="D224" s="16">
        <v>65238050</v>
      </c>
      <c r="E224" s="9">
        <v>6</v>
      </c>
      <c r="F224" s="7" t="s">
        <v>362</v>
      </c>
      <c r="G224" s="7">
        <v>982258661</v>
      </c>
      <c r="H224" s="18">
        <v>37678</v>
      </c>
      <c r="I224" s="9">
        <v>1</v>
      </c>
      <c r="J224" s="5" t="s">
        <v>21</v>
      </c>
      <c r="K224" s="7"/>
      <c r="L224" s="7"/>
      <c r="M224" s="9">
        <v>2</v>
      </c>
      <c r="N224" s="6" t="s">
        <v>22</v>
      </c>
      <c r="O224" s="24">
        <v>37307</v>
      </c>
      <c r="P224" s="9"/>
      <c r="Q224" s="24" t="s">
        <v>2534</v>
      </c>
      <c r="R224" s="9">
        <v>2</v>
      </c>
      <c r="S224" s="5" t="s">
        <v>23</v>
      </c>
      <c r="T224" s="7" t="s">
        <v>24</v>
      </c>
    </row>
    <row r="225" spans="1:20" x14ac:dyDescent="0.25">
      <c r="A225" s="46">
        <v>224</v>
      </c>
      <c r="B225" s="42">
        <v>227</v>
      </c>
      <c r="C225" s="47" t="s">
        <v>363</v>
      </c>
      <c r="D225" s="16">
        <v>69196450</v>
      </c>
      <c r="E225" s="9">
        <v>4</v>
      </c>
      <c r="F225" s="7" t="s">
        <v>364</v>
      </c>
      <c r="G225" s="7"/>
      <c r="H225" s="18">
        <v>37680</v>
      </c>
      <c r="I225" s="9">
        <v>1</v>
      </c>
      <c r="J225" s="5" t="s">
        <v>21</v>
      </c>
      <c r="K225" s="7"/>
      <c r="L225" s="7"/>
      <c r="M225" s="9">
        <v>2</v>
      </c>
      <c r="N225" s="6" t="s">
        <v>22</v>
      </c>
      <c r="O225" s="24">
        <v>37678</v>
      </c>
      <c r="P225" s="9"/>
      <c r="Q225" s="24" t="s">
        <v>2925</v>
      </c>
      <c r="R225" s="9">
        <v>2</v>
      </c>
      <c r="S225" s="5" t="s">
        <v>23</v>
      </c>
      <c r="T225" s="7" t="s">
        <v>24</v>
      </c>
    </row>
    <row r="226" spans="1:20" x14ac:dyDescent="0.25">
      <c r="A226" s="46">
        <v>225</v>
      </c>
      <c r="B226" s="42">
        <v>228</v>
      </c>
      <c r="C226" s="47" t="s">
        <v>365</v>
      </c>
      <c r="D226" s="16">
        <v>65264890</v>
      </c>
      <c r="E226" s="9">
        <v>8</v>
      </c>
      <c r="F226" s="7" t="s">
        <v>279</v>
      </c>
      <c r="G226" s="7">
        <v>931884728</v>
      </c>
      <c r="H226" s="18">
        <v>37680</v>
      </c>
      <c r="I226" s="9">
        <v>1</v>
      </c>
      <c r="J226" s="5" t="s">
        <v>21</v>
      </c>
      <c r="K226" s="7"/>
      <c r="L226" s="7"/>
      <c r="M226" s="9">
        <v>2</v>
      </c>
      <c r="N226" s="6" t="s">
        <v>22</v>
      </c>
      <c r="O226" s="24">
        <v>37679</v>
      </c>
      <c r="P226" s="9"/>
      <c r="Q226" s="24" t="s">
        <v>2588</v>
      </c>
      <c r="R226" s="9">
        <v>2</v>
      </c>
      <c r="S226" s="5" t="s">
        <v>23</v>
      </c>
      <c r="T226" s="7" t="s">
        <v>24</v>
      </c>
    </row>
    <row r="227" spans="1:20" x14ac:dyDescent="0.25">
      <c r="A227" s="46">
        <v>226</v>
      </c>
      <c r="B227" s="42">
        <v>229</v>
      </c>
      <c r="C227" s="47" t="s">
        <v>366</v>
      </c>
      <c r="D227" s="16">
        <v>65588980</v>
      </c>
      <c r="E227" s="9">
        <v>9</v>
      </c>
      <c r="F227" s="7" t="s">
        <v>367</v>
      </c>
      <c r="G227" s="7">
        <v>962574423</v>
      </c>
      <c r="H227" s="18">
        <v>37697</v>
      </c>
      <c r="I227" s="9">
        <v>1</v>
      </c>
      <c r="J227" s="5" t="s">
        <v>21</v>
      </c>
      <c r="K227" s="7"/>
      <c r="L227" s="7"/>
      <c r="M227" s="9">
        <v>2</v>
      </c>
      <c r="N227" s="6" t="s">
        <v>22</v>
      </c>
      <c r="O227" s="24">
        <v>37692</v>
      </c>
      <c r="P227" s="9"/>
      <c r="Q227" s="24" t="s">
        <v>2137</v>
      </c>
      <c r="R227" s="9">
        <v>2</v>
      </c>
      <c r="S227" s="5" t="s">
        <v>23</v>
      </c>
      <c r="T227" s="7" t="s">
        <v>24</v>
      </c>
    </row>
    <row r="228" spans="1:20" x14ac:dyDescent="0.25">
      <c r="A228" s="46">
        <v>227</v>
      </c>
      <c r="B228" s="42">
        <v>230</v>
      </c>
      <c r="C228" s="47" t="s">
        <v>368</v>
      </c>
      <c r="D228" s="16">
        <v>65279530</v>
      </c>
      <c r="E228" s="13">
        <v>7</v>
      </c>
      <c r="F228" s="7" t="s">
        <v>235</v>
      </c>
      <c r="G228" s="7"/>
      <c r="H228" s="18">
        <v>37706</v>
      </c>
      <c r="I228" s="9">
        <v>1</v>
      </c>
      <c r="J228" s="5" t="s">
        <v>21</v>
      </c>
      <c r="K228" s="7"/>
      <c r="L228" s="7"/>
      <c r="M228" s="9">
        <v>2</v>
      </c>
      <c r="N228" s="6" t="s">
        <v>22</v>
      </c>
      <c r="O228" s="24">
        <v>37700</v>
      </c>
      <c r="P228" s="9"/>
      <c r="Q228" s="9" t="s">
        <v>2178</v>
      </c>
      <c r="R228" s="9">
        <v>2</v>
      </c>
      <c r="S228" s="5" t="s">
        <v>23</v>
      </c>
      <c r="T228" s="7" t="s">
        <v>24</v>
      </c>
    </row>
    <row r="229" spans="1:20" x14ac:dyDescent="0.25">
      <c r="A229" s="46">
        <v>228</v>
      </c>
      <c r="B229" s="42">
        <v>231</v>
      </c>
      <c r="C229" s="47" t="s">
        <v>369</v>
      </c>
      <c r="D229" s="16"/>
      <c r="E229" s="13"/>
      <c r="F229" s="7" t="s">
        <v>125</v>
      </c>
      <c r="G229" s="7"/>
      <c r="H229" s="18">
        <v>37708</v>
      </c>
      <c r="I229" s="9">
        <v>1</v>
      </c>
      <c r="J229" s="5" t="s">
        <v>21</v>
      </c>
      <c r="K229" s="7"/>
      <c r="L229" s="7"/>
      <c r="M229" s="9">
        <v>2</v>
      </c>
      <c r="N229" s="6" t="s">
        <v>22</v>
      </c>
      <c r="O229" s="24">
        <v>37705</v>
      </c>
      <c r="P229" s="9"/>
      <c r="Q229" s="9"/>
      <c r="R229" s="9">
        <v>2</v>
      </c>
      <c r="S229" s="5" t="s">
        <v>23</v>
      </c>
      <c r="T229" s="7" t="s">
        <v>24</v>
      </c>
    </row>
    <row r="230" spans="1:20" x14ac:dyDescent="0.25">
      <c r="A230" s="46">
        <v>229</v>
      </c>
      <c r="B230" s="42">
        <v>232</v>
      </c>
      <c r="C230" s="47" t="s">
        <v>370</v>
      </c>
      <c r="D230" s="16">
        <v>65509900</v>
      </c>
      <c r="E230" s="13" t="s">
        <v>134</v>
      </c>
      <c r="F230" s="7" t="s">
        <v>136</v>
      </c>
      <c r="G230" s="7"/>
      <c r="H230" s="18">
        <v>37711</v>
      </c>
      <c r="I230" s="9">
        <v>1</v>
      </c>
      <c r="J230" s="5" t="s">
        <v>21</v>
      </c>
      <c r="K230" s="7"/>
      <c r="L230" s="7"/>
      <c r="M230" s="9">
        <v>2</v>
      </c>
      <c r="N230" s="6" t="s">
        <v>22</v>
      </c>
      <c r="O230" s="24">
        <v>37705</v>
      </c>
      <c r="P230" s="9"/>
      <c r="Q230" s="24">
        <v>40330</v>
      </c>
      <c r="R230" s="9">
        <v>2</v>
      </c>
      <c r="S230" s="5" t="s">
        <v>23</v>
      </c>
      <c r="T230" s="7" t="s">
        <v>24</v>
      </c>
    </row>
    <row r="231" spans="1:20" x14ac:dyDescent="0.25">
      <c r="A231" s="46">
        <v>230</v>
      </c>
      <c r="B231" s="42">
        <v>233</v>
      </c>
      <c r="C231" s="47" t="s">
        <v>371</v>
      </c>
      <c r="D231" s="16"/>
      <c r="E231" s="13"/>
      <c r="F231" s="7" t="s">
        <v>372</v>
      </c>
      <c r="G231" s="7"/>
      <c r="H231" s="18">
        <v>37715</v>
      </c>
      <c r="I231" s="9">
        <v>1</v>
      </c>
      <c r="J231" s="5" t="s">
        <v>21</v>
      </c>
      <c r="K231" s="7"/>
      <c r="L231" s="7"/>
      <c r="M231" s="9">
        <v>2</v>
      </c>
      <c r="N231" s="6" t="s">
        <v>22</v>
      </c>
      <c r="O231" s="24">
        <v>37713</v>
      </c>
      <c r="P231" s="9"/>
      <c r="Q231" s="24">
        <v>38299</v>
      </c>
      <c r="R231" s="9">
        <v>2</v>
      </c>
      <c r="S231" s="5" t="s">
        <v>23</v>
      </c>
      <c r="T231" s="7" t="s">
        <v>24</v>
      </c>
    </row>
    <row r="232" spans="1:20" x14ac:dyDescent="0.25">
      <c r="A232" s="46">
        <v>231</v>
      </c>
      <c r="B232" s="42">
        <v>234</v>
      </c>
      <c r="C232" s="47" t="s">
        <v>373</v>
      </c>
      <c r="D232" s="16"/>
      <c r="E232" s="13"/>
      <c r="F232" s="7" t="s">
        <v>317</v>
      </c>
      <c r="G232" s="7"/>
      <c r="H232" s="18">
        <v>37743</v>
      </c>
      <c r="I232" s="9">
        <v>1</v>
      </c>
      <c r="J232" s="5" t="s">
        <v>21</v>
      </c>
      <c r="K232" s="7"/>
      <c r="L232" s="7"/>
      <c r="M232" s="9">
        <v>2</v>
      </c>
      <c r="N232" s="6" t="s">
        <v>22</v>
      </c>
      <c r="O232" s="24">
        <v>37733</v>
      </c>
      <c r="P232" s="9"/>
      <c r="Q232" s="24"/>
      <c r="R232" s="9">
        <v>2</v>
      </c>
      <c r="S232" s="5" t="s">
        <v>23</v>
      </c>
      <c r="T232" s="7" t="s">
        <v>24</v>
      </c>
    </row>
    <row r="233" spans="1:20" x14ac:dyDescent="0.25">
      <c r="A233" s="46">
        <v>232</v>
      </c>
      <c r="B233" s="42">
        <v>235</v>
      </c>
      <c r="C233" s="47" t="s">
        <v>374</v>
      </c>
      <c r="D233" s="16"/>
      <c r="E233" s="13"/>
      <c r="F233" s="7" t="s">
        <v>93</v>
      </c>
      <c r="G233" s="7"/>
      <c r="H233" s="18">
        <v>37743</v>
      </c>
      <c r="I233" s="9">
        <v>1</v>
      </c>
      <c r="J233" s="5" t="s">
        <v>21</v>
      </c>
      <c r="K233" s="7"/>
      <c r="L233" s="7"/>
      <c r="M233" s="9">
        <v>2</v>
      </c>
      <c r="N233" s="6" t="s">
        <v>22</v>
      </c>
      <c r="O233" s="24">
        <v>37739</v>
      </c>
      <c r="P233" s="9"/>
      <c r="Q233" s="24">
        <v>39546</v>
      </c>
      <c r="R233" s="9">
        <v>2</v>
      </c>
      <c r="S233" s="5" t="s">
        <v>23</v>
      </c>
      <c r="T233" s="7" t="s">
        <v>24</v>
      </c>
    </row>
    <row r="234" spans="1:20" x14ac:dyDescent="0.25">
      <c r="A234" s="46">
        <v>233</v>
      </c>
      <c r="B234" s="42">
        <v>236</v>
      </c>
      <c r="C234" s="47" t="s">
        <v>375</v>
      </c>
      <c r="D234" s="16"/>
      <c r="E234" s="13"/>
      <c r="F234" s="7" t="s">
        <v>376</v>
      </c>
      <c r="G234" s="7">
        <v>996836372</v>
      </c>
      <c r="H234" s="18">
        <v>37771</v>
      </c>
      <c r="I234" s="9">
        <v>1</v>
      </c>
      <c r="J234" s="5" t="s">
        <v>21</v>
      </c>
      <c r="K234" s="7"/>
      <c r="L234" s="7"/>
      <c r="M234" s="9">
        <v>2</v>
      </c>
      <c r="N234" s="6" t="s">
        <v>22</v>
      </c>
      <c r="O234" s="24">
        <v>37741</v>
      </c>
      <c r="P234" s="9"/>
      <c r="Q234" s="24">
        <v>40997</v>
      </c>
      <c r="R234" s="9">
        <v>2</v>
      </c>
      <c r="S234" s="5" t="s">
        <v>23</v>
      </c>
      <c r="T234" s="7" t="s">
        <v>24</v>
      </c>
    </row>
    <row r="235" spans="1:20" x14ac:dyDescent="0.25">
      <c r="A235" s="46">
        <v>234</v>
      </c>
      <c r="B235" s="42">
        <v>237</v>
      </c>
      <c r="C235" s="47" t="s">
        <v>377</v>
      </c>
      <c r="D235" s="16"/>
      <c r="E235" s="13"/>
      <c r="F235" s="7" t="s">
        <v>99</v>
      </c>
      <c r="G235" s="7"/>
      <c r="H235" s="18">
        <v>37784</v>
      </c>
      <c r="I235" s="9">
        <v>1</v>
      </c>
      <c r="J235" s="5" t="s">
        <v>21</v>
      </c>
      <c r="K235" s="7"/>
      <c r="L235" s="7"/>
      <c r="M235" s="9">
        <v>2</v>
      </c>
      <c r="N235" s="6" t="s">
        <v>22</v>
      </c>
      <c r="O235" s="24">
        <v>37777</v>
      </c>
      <c r="P235" s="9"/>
      <c r="Q235" s="9"/>
      <c r="R235" s="9">
        <v>2</v>
      </c>
      <c r="S235" s="5" t="s">
        <v>23</v>
      </c>
      <c r="T235" s="7" t="s">
        <v>24</v>
      </c>
    </row>
    <row r="236" spans="1:20" x14ac:dyDescent="0.25">
      <c r="A236" s="46">
        <v>235</v>
      </c>
      <c r="B236" s="42">
        <v>238</v>
      </c>
      <c r="C236" s="47" t="s">
        <v>378</v>
      </c>
      <c r="D236" s="16"/>
      <c r="E236" s="13"/>
      <c r="F236" s="7" t="s">
        <v>379</v>
      </c>
      <c r="G236" s="7"/>
      <c r="H236" s="18">
        <v>37795</v>
      </c>
      <c r="I236" s="9">
        <v>1</v>
      </c>
      <c r="J236" s="5" t="s">
        <v>21</v>
      </c>
      <c r="K236" s="7"/>
      <c r="L236" s="7"/>
      <c r="M236" s="9">
        <v>2</v>
      </c>
      <c r="N236" s="6" t="s">
        <v>22</v>
      </c>
      <c r="O236" s="24">
        <v>37789</v>
      </c>
      <c r="P236" s="9"/>
      <c r="Q236" s="9"/>
      <c r="R236" s="9">
        <v>2</v>
      </c>
      <c r="S236" s="5" t="s">
        <v>23</v>
      </c>
      <c r="T236" s="7" t="s">
        <v>24</v>
      </c>
    </row>
    <row r="237" spans="1:20" x14ac:dyDescent="0.25">
      <c r="A237" s="46">
        <v>236</v>
      </c>
      <c r="B237" s="42">
        <v>239</v>
      </c>
      <c r="C237" s="47" t="s">
        <v>380</v>
      </c>
      <c r="D237" s="16"/>
      <c r="E237" s="13"/>
      <c r="F237" s="7" t="s">
        <v>381</v>
      </c>
      <c r="G237" s="7"/>
      <c r="H237" s="18">
        <v>37795</v>
      </c>
      <c r="I237" s="9">
        <v>1</v>
      </c>
      <c r="J237" s="5" t="s">
        <v>21</v>
      </c>
      <c r="K237" s="7"/>
      <c r="L237" s="7"/>
      <c r="M237" s="9">
        <v>2</v>
      </c>
      <c r="N237" s="6" t="s">
        <v>22</v>
      </c>
      <c r="O237" s="24">
        <v>37790</v>
      </c>
      <c r="P237" s="9"/>
      <c r="Q237" s="24">
        <v>40782</v>
      </c>
      <c r="R237" s="9">
        <v>2</v>
      </c>
      <c r="S237" s="5" t="s">
        <v>23</v>
      </c>
      <c r="T237" s="7" t="s">
        <v>24</v>
      </c>
    </row>
    <row r="238" spans="1:20" x14ac:dyDescent="0.25">
      <c r="A238" s="46">
        <v>237</v>
      </c>
      <c r="B238" s="42">
        <v>240</v>
      </c>
      <c r="C238" s="47" t="s">
        <v>382</v>
      </c>
      <c r="D238" s="16"/>
      <c r="E238" s="13"/>
      <c r="F238" s="7" t="s">
        <v>356</v>
      </c>
      <c r="G238" s="7"/>
      <c r="H238" s="18">
        <v>37800</v>
      </c>
      <c r="I238" s="9">
        <v>1</v>
      </c>
      <c r="J238" s="5" t="s">
        <v>21</v>
      </c>
      <c r="K238" s="7"/>
      <c r="L238" s="7"/>
      <c r="M238" s="9">
        <v>2</v>
      </c>
      <c r="N238" s="6" t="s">
        <v>22</v>
      </c>
      <c r="O238" s="24">
        <v>37813</v>
      </c>
      <c r="P238" s="9"/>
      <c r="Q238" s="9"/>
      <c r="R238" s="9">
        <v>2</v>
      </c>
      <c r="S238" s="5" t="s">
        <v>23</v>
      </c>
      <c r="T238" s="7" t="s">
        <v>24</v>
      </c>
    </row>
    <row r="239" spans="1:20" x14ac:dyDescent="0.25">
      <c r="A239" s="46">
        <v>238</v>
      </c>
      <c r="B239" s="42">
        <v>241</v>
      </c>
      <c r="C239" s="47" t="s">
        <v>383</v>
      </c>
      <c r="D239" s="16">
        <v>65449380</v>
      </c>
      <c r="E239" s="9">
        <v>4</v>
      </c>
      <c r="F239" s="7" t="s">
        <v>384</v>
      </c>
      <c r="G239" s="7">
        <v>991067495</v>
      </c>
      <c r="H239" s="18">
        <v>37812</v>
      </c>
      <c r="I239" s="9">
        <v>1</v>
      </c>
      <c r="J239" s="5" t="s">
        <v>21</v>
      </c>
      <c r="K239" s="7"/>
      <c r="L239" s="7"/>
      <c r="M239" s="9">
        <v>2</v>
      </c>
      <c r="N239" s="6" t="s">
        <v>22</v>
      </c>
      <c r="O239" s="24">
        <v>37810</v>
      </c>
      <c r="P239" s="9"/>
      <c r="Q239" s="24" t="s">
        <v>2151</v>
      </c>
      <c r="R239" s="9">
        <v>2</v>
      </c>
      <c r="S239" s="5" t="s">
        <v>23</v>
      </c>
      <c r="T239" s="7" t="s">
        <v>24</v>
      </c>
    </row>
    <row r="240" spans="1:20" x14ac:dyDescent="0.25">
      <c r="A240" s="46">
        <v>239</v>
      </c>
      <c r="B240" s="42">
        <v>242</v>
      </c>
      <c r="C240" s="47" t="s">
        <v>385</v>
      </c>
      <c r="D240" s="16"/>
      <c r="E240" s="9"/>
      <c r="F240" s="7" t="s">
        <v>143</v>
      </c>
      <c r="G240" s="7"/>
      <c r="H240" s="18">
        <v>37820</v>
      </c>
      <c r="I240" s="9">
        <v>1</v>
      </c>
      <c r="J240" s="5" t="s">
        <v>21</v>
      </c>
      <c r="K240" s="7"/>
      <c r="L240" s="7"/>
      <c r="M240" s="9">
        <v>2</v>
      </c>
      <c r="N240" s="6" t="s">
        <v>22</v>
      </c>
      <c r="O240" s="24">
        <v>37818</v>
      </c>
      <c r="P240" s="9"/>
      <c r="Q240" s="9"/>
      <c r="R240" s="9">
        <v>2</v>
      </c>
      <c r="S240" s="5" t="s">
        <v>23</v>
      </c>
      <c r="T240" s="7" t="s">
        <v>24</v>
      </c>
    </row>
    <row r="241" spans="1:20" x14ac:dyDescent="0.25">
      <c r="A241" s="46">
        <v>240</v>
      </c>
      <c r="B241" s="42">
        <v>243</v>
      </c>
      <c r="C241" s="47" t="s">
        <v>386</v>
      </c>
      <c r="D241" s="16"/>
      <c r="E241" s="9"/>
      <c r="F241" s="7" t="s">
        <v>154</v>
      </c>
      <c r="G241" s="7"/>
      <c r="H241" s="18">
        <v>37827</v>
      </c>
      <c r="I241" s="9">
        <v>1</v>
      </c>
      <c r="J241" s="5" t="s">
        <v>21</v>
      </c>
      <c r="K241" s="7"/>
      <c r="L241" s="7"/>
      <c r="M241" s="9">
        <v>2</v>
      </c>
      <c r="N241" s="6" t="s">
        <v>22</v>
      </c>
      <c r="O241" s="24">
        <v>37825</v>
      </c>
      <c r="P241" s="9"/>
      <c r="Q241" s="24">
        <v>37891</v>
      </c>
      <c r="R241" s="9">
        <v>2</v>
      </c>
      <c r="S241" s="5" t="s">
        <v>23</v>
      </c>
      <c r="T241" s="7" t="s">
        <v>24</v>
      </c>
    </row>
    <row r="242" spans="1:20" ht="25.5" x14ac:dyDescent="0.25">
      <c r="A242" s="46">
        <v>241</v>
      </c>
      <c r="B242" s="42">
        <v>244</v>
      </c>
      <c r="C242" s="47" t="s">
        <v>387</v>
      </c>
      <c r="D242" s="16"/>
      <c r="E242" s="9"/>
      <c r="F242" s="7" t="s">
        <v>388</v>
      </c>
      <c r="G242" s="7"/>
      <c r="H242" s="18">
        <v>37844</v>
      </c>
      <c r="I242" s="9">
        <v>1</v>
      </c>
      <c r="J242" s="5" t="s">
        <v>21</v>
      </c>
      <c r="K242" s="7"/>
      <c r="L242" s="7"/>
      <c r="M242" s="9">
        <v>2</v>
      </c>
      <c r="N242" s="6" t="s">
        <v>22</v>
      </c>
      <c r="O242" s="24">
        <v>37840</v>
      </c>
      <c r="P242" s="24">
        <v>39353</v>
      </c>
      <c r="Q242" s="9" t="s">
        <v>2497</v>
      </c>
      <c r="R242" s="9">
        <v>2</v>
      </c>
      <c r="S242" s="5" t="s">
        <v>23</v>
      </c>
      <c r="T242" s="7" t="s">
        <v>24</v>
      </c>
    </row>
    <row r="243" spans="1:20" x14ac:dyDescent="0.25">
      <c r="A243" s="46">
        <v>242</v>
      </c>
      <c r="B243" s="42">
        <v>245</v>
      </c>
      <c r="C243" s="47" t="s">
        <v>389</v>
      </c>
      <c r="D243" s="16">
        <v>65684250</v>
      </c>
      <c r="E243" s="9">
        <v>4</v>
      </c>
      <c r="F243" s="7" t="s">
        <v>317</v>
      </c>
      <c r="G243" s="7">
        <v>982275196</v>
      </c>
      <c r="H243" s="18">
        <v>37851</v>
      </c>
      <c r="I243" s="9">
        <v>1</v>
      </c>
      <c r="J243" s="5" t="s">
        <v>21</v>
      </c>
      <c r="K243" s="7"/>
      <c r="L243" s="7"/>
      <c r="M243" s="9">
        <v>2</v>
      </c>
      <c r="N243" s="6" t="s">
        <v>22</v>
      </c>
      <c r="O243" s="24">
        <v>37844</v>
      </c>
      <c r="P243" s="9"/>
      <c r="Q243" s="24">
        <v>40283</v>
      </c>
      <c r="R243" s="9">
        <v>2</v>
      </c>
      <c r="S243" s="5" t="s">
        <v>23</v>
      </c>
      <c r="T243" s="7" t="s">
        <v>24</v>
      </c>
    </row>
    <row r="244" spans="1:20" x14ac:dyDescent="0.25">
      <c r="A244" s="46">
        <v>243</v>
      </c>
      <c r="B244" s="42">
        <v>246</v>
      </c>
      <c r="C244" s="47" t="s">
        <v>390</v>
      </c>
      <c r="D244" s="16"/>
      <c r="E244" s="9"/>
      <c r="F244" s="7" t="s">
        <v>391</v>
      </c>
      <c r="G244" s="7"/>
      <c r="H244" s="18">
        <v>37853</v>
      </c>
      <c r="I244" s="9">
        <v>1</v>
      </c>
      <c r="J244" s="5" t="s">
        <v>21</v>
      </c>
      <c r="K244" s="7"/>
      <c r="L244" s="7"/>
      <c r="M244" s="9">
        <v>2</v>
      </c>
      <c r="N244" s="6" t="s">
        <v>22</v>
      </c>
      <c r="O244" s="24">
        <v>37845</v>
      </c>
      <c r="P244" s="9"/>
      <c r="Q244" s="24">
        <v>41104</v>
      </c>
      <c r="R244" s="9">
        <v>2</v>
      </c>
      <c r="S244" s="5" t="s">
        <v>23</v>
      </c>
      <c r="T244" s="7" t="s">
        <v>24</v>
      </c>
    </row>
    <row r="245" spans="1:20" x14ac:dyDescent="0.25">
      <c r="A245" s="46">
        <v>244</v>
      </c>
      <c r="B245" s="42">
        <v>248</v>
      </c>
      <c r="C245" s="47" t="s">
        <v>392</v>
      </c>
      <c r="D245" s="16">
        <v>65301460</v>
      </c>
      <c r="E245" s="9">
        <v>0</v>
      </c>
      <c r="F245" s="7" t="s">
        <v>393</v>
      </c>
      <c r="G245" s="7"/>
      <c r="H245" s="18">
        <v>37862</v>
      </c>
      <c r="I245" s="9">
        <v>1</v>
      </c>
      <c r="J245" s="5" t="s">
        <v>21</v>
      </c>
      <c r="K245" s="7"/>
      <c r="L245" s="7"/>
      <c r="M245" s="9">
        <v>2</v>
      </c>
      <c r="N245" s="6" t="s">
        <v>22</v>
      </c>
      <c r="O245" s="9" t="s">
        <v>394</v>
      </c>
      <c r="P245" s="9"/>
      <c r="Q245" s="24" t="s">
        <v>2253</v>
      </c>
      <c r="R245" s="9">
        <v>2</v>
      </c>
      <c r="S245" s="5" t="s">
        <v>23</v>
      </c>
      <c r="T245" s="7" t="s">
        <v>24</v>
      </c>
    </row>
    <row r="246" spans="1:20" x14ac:dyDescent="0.25">
      <c r="A246" s="46">
        <v>245</v>
      </c>
      <c r="B246" s="42">
        <v>249</v>
      </c>
      <c r="C246" s="47" t="s">
        <v>395</v>
      </c>
      <c r="D246" s="16"/>
      <c r="E246" s="13"/>
      <c r="F246" s="7" t="s">
        <v>60</v>
      </c>
      <c r="G246" s="7"/>
      <c r="H246" s="18">
        <v>37874</v>
      </c>
      <c r="I246" s="9">
        <v>1</v>
      </c>
      <c r="J246" s="5" t="s">
        <v>21</v>
      </c>
      <c r="K246" s="7"/>
      <c r="L246" s="7"/>
      <c r="M246" s="9">
        <v>2</v>
      </c>
      <c r="N246" s="6" t="s">
        <v>22</v>
      </c>
      <c r="O246" s="24">
        <v>37867</v>
      </c>
      <c r="P246" s="9"/>
      <c r="Q246" s="9"/>
      <c r="R246" s="9">
        <v>2</v>
      </c>
      <c r="S246" s="5" t="s">
        <v>23</v>
      </c>
      <c r="T246" s="7" t="s">
        <v>24</v>
      </c>
    </row>
    <row r="247" spans="1:20" x14ac:dyDescent="0.25">
      <c r="A247" s="46">
        <v>246</v>
      </c>
      <c r="B247" s="42">
        <v>250</v>
      </c>
      <c r="C247" s="47" t="s">
        <v>396</v>
      </c>
      <c r="D247" s="16"/>
      <c r="E247" s="13"/>
      <c r="F247" s="7" t="s">
        <v>397</v>
      </c>
      <c r="G247" s="7"/>
      <c r="H247" s="18">
        <v>37893</v>
      </c>
      <c r="I247" s="9">
        <v>1</v>
      </c>
      <c r="J247" s="5" t="s">
        <v>21</v>
      </c>
      <c r="K247" s="7"/>
      <c r="L247" s="7"/>
      <c r="M247" s="9">
        <v>2</v>
      </c>
      <c r="N247" s="6" t="s">
        <v>22</v>
      </c>
      <c r="O247" s="24">
        <v>37873</v>
      </c>
      <c r="P247" s="9"/>
      <c r="Q247" s="9" t="s">
        <v>1891</v>
      </c>
      <c r="R247" s="9">
        <v>2</v>
      </c>
      <c r="S247" s="5" t="s">
        <v>23</v>
      </c>
      <c r="T247" s="7" t="s">
        <v>24</v>
      </c>
    </row>
    <row r="248" spans="1:20" x14ac:dyDescent="0.25">
      <c r="A248" s="46">
        <v>247</v>
      </c>
      <c r="B248" s="42">
        <v>251</v>
      </c>
      <c r="C248" s="47" t="s">
        <v>398</v>
      </c>
      <c r="D248" s="16"/>
      <c r="E248" s="13"/>
      <c r="F248" s="7" t="s">
        <v>139</v>
      </c>
      <c r="G248" s="7"/>
      <c r="H248" s="18">
        <v>37902</v>
      </c>
      <c r="I248" s="9">
        <v>1</v>
      </c>
      <c r="J248" s="5" t="s">
        <v>21</v>
      </c>
      <c r="K248" s="7"/>
      <c r="L248" s="7"/>
      <c r="M248" s="9">
        <v>2</v>
      </c>
      <c r="N248" s="6" t="s">
        <v>22</v>
      </c>
      <c r="O248" s="24">
        <v>37893</v>
      </c>
      <c r="P248" s="9"/>
      <c r="Q248" s="9"/>
      <c r="R248" s="9">
        <v>2</v>
      </c>
      <c r="S248" s="5" t="s">
        <v>23</v>
      </c>
      <c r="T248" s="7" t="s">
        <v>24</v>
      </c>
    </row>
    <row r="249" spans="1:20" x14ac:dyDescent="0.25">
      <c r="A249" s="46">
        <v>248</v>
      </c>
      <c r="B249" s="42">
        <v>252</v>
      </c>
      <c r="C249" s="47" t="s">
        <v>399</v>
      </c>
      <c r="D249" s="16"/>
      <c r="E249" s="13"/>
      <c r="F249" s="7" t="s">
        <v>400</v>
      </c>
      <c r="G249" s="7"/>
      <c r="H249" s="18">
        <v>37910</v>
      </c>
      <c r="I249" s="9">
        <v>1</v>
      </c>
      <c r="J249" s="5" t="s">
        <v>21</v>
      </c>
      <c r="K249" s="7"/>
      <c r="L249" s="7"/>
      <c r="M249" s="9">
        <v>2</v>
      </c>
      <c r="N249" s="6" t="s">
        <v>22</v>
      </c>
      <c r="O249" s="24">
        <v>37892</v>
      </c>
      <c r="P249" s="9"/>
      <c r="Q249" s="9"/>
      <c r="R249" s="9">
        <v>2</v>
      </c>
      <c r="S249" s="5" t="s">
        <v>23</v>
      </c>
      <c r="T249" s="7" t="s">
        <v>24</v>
      </c>
    </row>
    <row r="250" spans="1:20" x14ac:dyDescent="0.25">
      <c r="A250" s="46">
        <v>249</v>
      </c>
      <c r="B250" s="42">
        <v>253</v>
      </c>
      <c r="C250" s="47" t="s">
        <v>401</v>
      </c>
      <c r="D250" s="16"/>
      <c r="E250" s="13"/>
      <c r="F250" s="7" t="s">
        <v>235</v>
      </c>
      <c r="G250" s="7"/>
      <c r="H250" s="18">
        <v>37923</v>
      </c>
      <c r="I250" s="9">
        <v>1</v>
      </c>
      <c r="J250" s="5" t="s">
        <v>21</v>
      </c>
      <c r="K250" s="7"/>
      <c r="L250" s="7"/>
      <c r="M250" s="9">
        <v>2</v>
      </c>
      <c r="N250" s="6" t="s">
        <v>22</v>
      </c>
      <c r="O250" s="24">
        <v>37891</v>
      </c>
      <c r="P250" s="9"/>
      <c r="Q250" s="9"/>
      <c r="R250" s="9">
        <v>2</v>
      </c>
      <c r="S250" s="5" t="s">
        <v>23</v>
      </c>
      <c r="T250" s="7" t="s">
        <v>24</v>
      </c>
    </row>
    <row r="251" spans="1:20" x14ac:dyDescent="0.25">
      <c r="A251" s="46">
        <v>250</v>
      </c>
      <c r="B251" s="42">
        <v>254</v>
      </c>
      <c r="C251" s="47" t="s">
        <v>402</v>
      </c>
      <c r="D251" s="16">
        <v>65566520</v>
      </c>
      <c r="E251" s="13" t="s">
        <v>576</v>
      </c>
      <c r="F251" s="7" t="s">
        <v>35</v>
      </c>
      <c r="G251" s="7">
        <v>962658349</v>
      </c>
      <c r="H251" s="18">
        <v>37939</v>
      </c>
      <c r="I251" s="9">
        <v>1</v>
      </c>
      <c r="J251" s="5" t="s">
        <v>21</v>
      </c>
      <c r="K251" s="7"/>
      <c r="L251" s="7"/>
      <c r="M251" s="9">
        <v>2</v>
      </c>
      <c r="N251" s="6" t="s">
        <v>22</v>
      </c>
      <c r="O251" s="24">
        <v>37931</v>
      </c>
      <c r="P251" s="9"/>
      <c r="Q251" s="24" t="s">
        <v>2538</v>
      </c>
      <c r="R251" s="9">
        <v>2</v>
      </c>
      <c r="S251" s="5" t="s">
        <v>23</v>
      </c>
      <c r="T251" s="7" t="s">
        <v>24</v>
      </c>
    </row>
    <row r="252" spans="1:20" x14ac:dyDescent="0.25">
      <c r="A252" s="46">
        <v>251</v>
      </c>
      <c r="B252" s="42">
        <v>255</v>
      </c>
      <c r="C252" s="47" t="s">
        <v>403</v>
      </c>
      <c r="D252" s="16"/>
      <c r="E252" s="13"/>
      <c r="F252" s="7" t="s">
        <v>404</v>
      </c>
      <c r="G252" s="7"/>
      <c r="H252" s="18">
        <v>37964</v>
      </c>
      <c r="I252" s="9">
        <v>1</v>
      </c>
      <c r="J252" s="5" t="s">
        <v>21</v>
      </c>
      <c r="K252" s="7"/>
      <c r="L252" s="7"/>
      <c r="M252" s="9">
        <v>2</v>
      </c>
      <c r="N252" s="6" t="s">
        <v>22</v>
      </c>
      <c r="O252" s="24">
        <v>37959</v>
      </c>
      <c r="P252" s="9"/>
      <c r="Q252" s="9"/>
      <c r="R252" s="9">
        <v>2</v>
      </c>
      <c r="S252" s="5" t="s">
        <v>23</v>
      </c>
      <c r="T252" s="7" t="s">
        <v>24</v>
      </c>
    </row>
    <row r="253" spans="1:20" x14ac:dyDescent="0.25">
      <c r="A253" s="46">
        <v>252</v>
      </c>
      <c r="B253" s="42">
        <v>256</v>
      </c>
      <c r="C253" s="47" t="s">
        <v>405</v>
      </c>
      <c r="D253" s="16"/>
      <c r="E253" s="13"/>
      <c r="F253" s="7" t="s">
        <v>400</v>
      </c>
      <c r="G253" s="7"/>
      <c r="H253" s="18">
        <v>37965</v>
      </c>
      <c r="I253" s="9">
        <v>1</v>
      </c>
      <c r="J253" s="5" t="s">
        <v>21</v>
      </c>
      <c r="K253" s="7"/>
      <c r="L253" s="7"/>
      <c r="M253" s="9">
        <v>2</v>
      </c>
      <c r="N253" s="6" t="s">
        <v>22</v>
      </c>
      <c r="O253" s="24">
        <v>37974</v>
      </c>
      <c r="P253" s="9"/>
      <c r="Q253" s="9"/>
      <c r="R253" s="9">
        <v>2</v>
      </c>
      <c r="S253" s="5" t="s">
        <v>23</v>
      </c>
      <c r="T253" s="7" t="s">
        <v>24</v>
      </c>
    </row>
    <row r="254" spans="1:20" x14ac:dyDescent="0.25">
      <c r="A254" s="46">
        <v>253</v>
      </c>
      <c r="B254" s="42">
        <v>257</v>
      </c>
      <c r="C254" s="47" t="s">
        <v>406</v>
      </c>
      <c r="D254" s="16"/>
      <c r="E254" s="13"/>
      <c r="F254" s="7" t="s">
        <v>353</v>
      </c>
      <c r="G254" s="7">
        <v>986105009</v>
      </c>
      <c r="H254" s="18">
        <v>37971</v>
      </c>
      <c r="I254" s="9">
        <v>1</v>
      </c>
      <c r="J254" s="5" t="s">
        <v>21</v>
      </c>
      <c r="K254" s="7"/>
      <c r="L254" s="7"/>
      <c r="M254" s="9">
        <v>2</v>
      </c>
      <c r="N254" s="6" t="s">
        <v>22</v>
      </c>
      <c r="O254" s="24">
        <v>37964</v>
      </c>
      <c r="P254" s="9"/>
      <c r="Q254" s="24">
        <v>40186</v>
      </c>
      <c r="R254" s="9">
        <v>2</v>
      </c>
      <c r="S254" s="5" t="s">
        <v>23</v>
      </c>
      <c r="T254" s="7" t="s">
        <v>24</v>
      </c>
    </row>
    <row r="255" spans="1:20" x14ac:dyDescent="0.25">
      <c r="A255" s="46">
        <v>254</v>
      </c>
      <c r="B255" s="42">
        <v>258</v>
      </c>
      <c r="C255" s="47" t="s">
        <v>407</v>
      </c>
      <c r="D255" s="16"/>
      <c r="E255" s="13"/>
      <c r="F255" s="7" t="s">
        <v>358</v>
      </c>
      <c r="G255" s="7"/>
      <c r="H255" s="18">
        <v>38008</v>
      </c>
      <c r="I255" s="9">
        <v>1</v>
      </c>
      <c r="J255" s="5" t="s">
        <v>21</v>
      </c>
      <c r="K255" s="7"/>
      <c r="L255" s="7"/>
      <c r="M255" s="9">
        <v>2</v>
      </c>
      <c r="N255" s="6" t="s">
        <v>22</v>
      </c>
      <c r="O255" s="24">
        <v>38006</v>
      </c>
      <c r="P255" s="9"/>
      <c r="Q255" s="24" t="s">
        <v>2216</v>
      </c>
      <c r="R255" s="9">
        <v>2</v>
      </c>
      <c r="S255" s="5" t="s">
        <v>23</v>
      </c>
      <c r="T255" s="7" t="s">
        <v>24</v>
      </c>
    </row>
    <row r="256" spans="1:20" x14ac:dyDescent="0.25">
      <c r="A256" s="46">
        <v>255</v>
      </c>
      <c r="B256" s="42">
        <v>259</v>
      </c>
      <c r="C256" s="47" t="s">
        <v>408</v>
      </c>
      <c r="D256" s="16"/>
      <c r="E256" s="13"/>
      <c r="F256" s="7" t="s">
        <v>20</v>
      </c>
      <c r="G256" s="7"/>
      <c r="H256" s="18">
        <v>38015</v>
      </c>
      <c r="I256" s="9">
        <v>1</v>
      </c>
      <c r="J256" s="5" t="s">
        <v>21</v>
      </c>
      <c r="K256" s="7"/>
      <c r="L256" s="7"/>
      <c r="M256" s="9">
        <v>2</v>
      </c>
      <c r="N256" s="6" t="s">
        <v>22</v>
      </c>
      <c r="O256" s="24">
        <v>38013</v>
      </c>
      <c r="P256" s="9"/>
      <c r="Q256" s="9"/>
      <c r="R256" s="9">
        <v>2</v>
      </c>
      <c r="S256" s="5" t="s">
        <v>23</v>
      </c>
      <c r="T256" s="7" t="s">
        <v>24</v>
      </c>
    </row>
    <row r="257" spans="1:20" x14ac:dyDescent="0.25">
      <c r="A257" s="46">
        <v>256</v>
      </c>
      <c r="B257" s="42">
        <v>260</v>
      </c>
      <c r="C257" s="47" t="s">
        <v>409</v>
      </c>
      <c r="D257" s="16"/>
      <c r="E257" s="13"/>
      <c r="F257" s="7" t="s">
        <v>410</v>
      </c>
      <c r="G257" s="7"/>
      <c r="H257" s="18">
        <v>38019</v>
      </c>
      <c r="I257" s="9">
        <v>1</v>
      </c>
      <c r="J257" s="5" t="s">
        <v>21</v>
      </c>
      <c r="K257" s="7"/>
      <c r="L257" s="7"/>
      <c r="M257" s="9">
        <v>2</v>
      </c>
      <c r="N257" s="6" t="s">
        <v>22</v>
      </c>
      <c r="O257" s="24">
        <v>38015</v>
      </c>
      <c r="P257" s="9"/>
      <c r="Q257" s="9"/>
      <c r="R257" s="9">
        <v>2</v>
      </c>
      <c r="S257" s="5" t="s">
        <v>23</v>
      </c>
      <c r="T257" s="7" t="s">
        <v>24</v>
      </c>
    </row>
    <row r="258" spans="1:20" x14ac:dyDescent="0.25">
      <c r="A258" s="46">
        <v>257</v>
      </c>
      <c r="B258" s="42">
        <v>261</v>
      </c>
      <c r="C258" s="47" t="s">
        <v>411</v>
      </c>
      <c r="D258" s="16">
        <v>65471890</v>
      </c>
      <c r="E258" s="9">
        <v>3</v>
      </c>
      <c r="F258" s="7" t="s">
        <v>125</v>
      </c>
      <c r="G258" s="7"/>
      <c r="H258" s="18">
        <v>38021</v>
      </c>
      <c r="I258" s="9">
        <v>1</v>
      </c>
      <c r="J258" s="5" t="s">
        <v>21</v>
      </c>
      <c r="K258" s="7"/>
      <c r="L258" s="7"/>
      <c r="M258" s="9">
        <v>2</v>
      </c>
      <c r="N258" s="6" t="s">
        <v>22</v>
      </c>
      <c r="O258" s="24">
        <v>38015</v>
      </c>
      <c r="P258" s="9"/>
      <c r="Q258" s="9"/>
      <c r="R258" s="9">
        <v>2</v>
      </c>
      <c r="S258" s="5" t="s">
        <v>23</v>
      </c>
      <c r="T258" s="7" t="s">
        <v>24</v>
      </c>
    </row>
    <row r="259" spans="1:20" x14ac:dyDescent="0.25">
      <c r="A259" s="46">
        <v>258</v>
      </c>
      <c r="B259" s="42">
        <v>262</v>
      </c>
      <c r="C259" s="47" t="s">
        <v>412</v>
      </c>
      <c r="D259" s="16">
        <v>65358750</v>
      </c>
      <c r="E259" s="9">
        <v>3</v>
      </c>
      <c r="F259" s="7" t="s">
        <v>413</v>
      </c>
      <c r="G259" s="7">
        <v>977406197</v>
      </c>
      <c r="H259" s="18">
        <v>38057</v>
      </c>
      <c r="I259" s="9">
        <v>1</v>
      </c>
      <c r="J259" s="5" t="s">
        <v>21</v>
      </c>
      <c r="K259" s="7"/>
      <c r="L259" s="7"/>
      <c r="M259" s="9">
        <v>2</v>
      </c>
      <c r="N259" s="6" t="s">
        <v>22</v>
      </c>
      <c r="O259" s="24">
        <v>38055</v>
      </c>
      <c r="P259" s="9"/>
      <c r="Q259" s="24" t="s">
        <v>2471</v>
      </c>
      <c r="R259" s="9">
        <v>2</v>
      </c>
      <c r="S259" s="5" t="s">
        <v>23</v>
      </c>
      <c r="T259" s="7" t="s">
        <v>24</v>
      </c>
    </row>
    <row r="260" spans="1:20" x14ac:dyDescent="0.25">
      <c r="A260" s="46">
        <v>259</v>
      </c>
      <c r="B260" s="42">
        <v>263</v>
      </c>
      <c r="C260" s="47" t="s">
        <v>414</v>
      </c>
      <c r="D260" s="16">
        <v>65042113</v>
      </c>
      <c r="E260" s="9">
        <v>2</v>
      </c>
      <c r="F260" s="7" t="s">
        <v>20</v>
      </c>
      <c r="G260" s="7"/>
      <c r="H260" s="18">
        <v>38096</v>
      </c>
      <c r="I260" s="9">
        <v>1</v>
      </c>
      <c r="J260" s="5" t="s">
        <v>21</v>
      </c>
      <c r="K260" s="7"/>
      <c r="L260" s="7"/>
      <c r="M260" s="9">
        <v>2</v>
      </c>
      <c r="N260" s="6" t="s">
        <v>22</v>
      </c>
      <c r="O260" s="24">
        <v>38093</v>
      </c>
      <c r="P260" s="9"/>
      <c r="Q260" s="24">
        <v>40723</v>
      </c>
      <c r="R260" s="9">
        <v>2</v>
      </c>
      <c r="S260" s="5" t="s">
        <v>23</v>
      </c>
      <c r="T260" s="7" t="s">
        <v>24</v>
      </c>
    </row>
    <row r="261" spans="1:20" x14ac:dyDescent="0.25">
      <c r="A261" s="46">
        <v>260</v>
      </c>
      <c r="B261" s="42">
        <v>264</v>
      </c>
      <c r="C261" s="47" t="s">
        <v>415</v>
      </c>
      <c r="D261" s="16">
        <v>65805580</v>
      </c>
      <c r="E261" s="9">
        <v>1</v>
      </c>
      <c r="F261" s="7" t="s">
        <v>54</v>
      </c>
      <c r="G261" s="7">
        <v>982772941</v>
      </c>
      <c r="H261" s="18">
        <v>38119</v>
      </c>
      <c r="I261" s="9">
        <v>1</v>
      </c>
      <c r="J261" s="5" t="s">
        <v>21</v>
      </c>
      <c r="K261" s="7"/>
      <c r="L261" s="7"/>
      <c r="M261" s="9">
        <v>2</v>
      </c>
      <c r="N261" s="6" t="s">
        <v>22</v>
      </c>
      <c r="O261" s="24">
        <v>38112</v>
      </c>
      <c r="P261" s="9"/>
      <c r="Q261" s="24" t="s">
        <v>2185</v>
      </c>
      <c r="R261" s="9">
        <v>2</v>
      </c>
      <c r="S261" s="5" t="s">
        <v>23</v>
      </c>
      <c r="T261" s="7" t="s">
        <v>24</v>
      </c>
    </row>
    <row r="262" spans="1:20" x14ac:dyDescent="0.25">
      <c r="A262" s="46">
        <v>261</v>
      </c>
      <c r="B262" s="42">
        <v>265</v>
      </c>
      <c r="C262" s="47" t="s">
        <v>416</v>
      </c>
      <c r="D262" s="16"/>
      <c r="E262" s="9"/>
      <c r="F262" s="7" t="s">
        <v>250</v>
      </c>
      <c r="G262" s="7"/>
      <c r="H262" s="18">
        <v>38121</v>
      </c>
      <c r="I262" s="9">
        <v>1</v>
      </c>
      <c r="J262" s="5" t="s">
        <v>21</v>
      </c>
      <c r="K262" s="7"/>
      <c r="L262" s="7"/>
      <c r="M262" s="9">
        <v>2</v>
      </c>
      <c r="N262" s="6" t="s">
        <v>22</v>
      </c>
      <c r="O262" s="24">
        <v>38118</v>
      </c>
      <c r="P262" s="9"/>
      <c r="Q262" s="24">
        <v>38335</v>
      </c>
      <c r="R262" s="9">
        <v>2</v>
      </c>
      <c r="S262" s="5" t="s">
        <v>23</v>
      </c>
      <c r="T262" s="7" t="s">
        <v>24</v>
      </c>
    </row>
    <row r="263" spans="1:20" ht="17.25" customHeight="1" x14ac:dyDescent="0.25">
      <c r="A263" s="46">
        <v>262</v>
      </c>
      <c r="B263" s="42">
        <v>266</v>
      </c>
      <c r="C263" s="47" t="s">
        <v>417</v>
      </c>
      <c r="D263" s="16"/>
      <c r="E263" s="9"/>
      <c r="F263" s="7" t="s">
        <v>32</v>
      </c>
      <c r="G263" s="7"/>
      <c r="H263" s="18">
        <v>38133</v>
      </c>
      <c r="I263" s="9">
        <v>1</v>
      </c>
      <c r="J263" s="5" t="s">
        <v>21</v>
      </c>
      <c r="K263" s="7"/>
      <c r="L263" s="7"/>
      <c r="M263" s="9">
        <v>2</v>
      </c>
      <c r="N263" s="6" t="s">
        <v>22</v>
      </c>
      <c r="O263" s="24">
        <v>38118</v>
      </c>
      <c r="P263" s="9"/>
      <c r="Q263" s="9"/>
      <c r="R263" s="9">
        <v>2</v>
      </c>
      <c r="S263" s="5" t="s">
        <v>23</v>
      </c>
      <c r="T263" s="7" t="s">
        <v>24</v>
      </c>
    </row>
    <row r="264" spans="1:20" x14ac:dyDescent="0.25">
      <c r="A264" s="46">
        <v>263</v>
      </c>
      <c r="B264" s="42">
        <v>267</v>
      </c>
      <c r="C264" s="47" t="s">
        <v>418</v>
      </c>
      <c r="D264" s="16"/>
      <c r="E264" s="9"/>
      <c r="F264" s="7" t="s">
        <v>250</v>
      </c>
      <c r="G264" s="7"/>
      <c r="H264" s="18">
        <v>38133</v>
      </c>
      <c r="I264" s="9">
        <v>1</v>
      </c>
      <c r="J264" s="5" t="s">
        <v>21</v>
      </c>
      <c r="K264" s="7"/>
      <c r="L264" s="7"/>
      <c r="M264" s="9">
        <v>2</v>
      </c>
      <c r="N264" s="6" t="s">
        <v>22</v>
      </c>
      <c r="O264" s="24">
        <v>38126</v>
      </c>
      <c r="P264" s="9"/>
      <c r="Q264" s="9"/>
      <c r="R264" s="9">
        <v>2</v>
      </c>
      <c r="S264" s="5" t="s">
        <v>23</v>
      </c>
      <c r="T264" s="7" t="s">
        <v>24</v>
      </c>
    </row>
    <row r="265" spans="1:20" ht="25.5" x14ac:dyDescent="0.25">
      <c r="A265" s="46">
        <v>264</v>
      </c>
      <c r="B265" s="42">
        <v>268</v>
      </c>
      <c r="C265" s="47" t="s">
        <v>419</v>
      </c>
      <c r="D265" s="16">
        <v>65367440</v>
      </c>
      <c r="E265" s="9">
        <v>6</v>
      </c>
      <c r="F265" s="7" t="s">
        <v>70</v>
      </c>
      <c r="G265" s="7"/>
      <c r="H265" s="18">
        <v>38135</v>
      </c>
      <c r="I265" s="9">
        <v>1</v>
      </c>
      <c r="J265" s="5" t="s">
        <v>21</v>
      </c>
      <c r="K265" s="7"/>
      <c r="L265" s="7"/>
      <c r="M265" s="9">
        <v>2</v>
      </c>
      <c r="N265" s="6" t="s">
        <v>22</v>
      </c>
      <c r="O265" s="24">
        <v>38125</v>
      </c>
      <c r="P265" s="9"/>
      <c r="Q265" s="24">
        <v>40869</v>
      </c>
      <c r="R265" s="9">
        <v>2</v>
      </c>
      <c r="S265" s="5" t="s">
        <v>23</v>
      </c>
      <c r="T265" s="7" t="s">
        <v>24</v>
      </c>
    </row>
    <row r="266" spans="1:20" x14ac:dyDescent="0.25">
      <c r="A266" s="46">
        <v>265</v>
      </c>
      <c r="B266" s="42">
        <v>269</v>
      </c>
      <c r="C266" s="47" t="s">
        <v>420</v>
      </c>
      <c r="D266" s="16">
        <v>65954880</v>
      </c>
      <c r="E266" s="9">
        <v>1</v>
      </c>
      <c r="F266" s="7" t="s">
        <v>32</v>
      </c>
      <c r="G266" s="7">
        <v>974331856</v>
      </c>
      <c r="H266" s="18">
        <v>38140</v>
      </c>
      <c r="I266" s="9">
        <v>1</v>
      </c>
      <c r="J266" s="5" t="s">
        <v>21</v>
      </c>
      <c r="K266" s="7"/>
      <c r="L266" s="7"/>
      <c r="M266" s="9">
        <v>2</v>
      </c>
      <c r="N266" s="6" t="s">
        <v>22</v>
      </c>
      <c r="O266" s="24">
        <v>38132</v>
      </c>
      <c r="P266" s="9"/>
      <c r="Q266" s="24" t="s">
        <v>2122</v>
      </c>
      <c r="R266" s="9">
        <v>2</v>
      </c>
      <c r="S266" s="5" t="s">
        <v>23</v>
      </c>
      <c r="T266" s="7" t="s">
        <v>24</v>
      </c>
    </row>
    <row r="267" spans="1:20" x14ac:dyDescent="0.25">
      <c r="A267" s="46">
        <v>266</v>
      </c>
      <c r="B267" s="42">
        <v>270</v>
      </c>
      <c r="C267" s="47" t="s">
        <v>421</v>
      </c>
      <c r="D267" s="16">
        <v>65647130</v>
      </c>
      <c r="E267" s="13">
        <v>1</v>
      </c>
      <c r="F267" s="7" t="s">
        <v>293</v>
      </c>
      <c r="G267" s="7">
        <v>98501294</v>
      </c>
      <c r="H267" s="18">
        <v>38149</v>
      </c>
      <c r="I267" s="9">
        <v>1</v>
      </c>
      <c r="J267" s="5" t="s">
        <v>21</v>
      </c>
      <c r="K267" s="7"/>
      <c r="L267" s="7"/>
      <c r="M267" s="9">
        <v>2</v>
      </c>
      <c r="N267" s="6" t="s">
        <v>22</v>
      </c>
      <c r="O267" s="24">
        <v>38147</v>
      </c>
      <c r="P267" s="9"/>
      <c r="Q267" s="24" t="s">
        <v>2422</v>
      </c>
      <c r="R267" s="9">
        <v>2</v>
      </c>
      <c r="S267" s="5" t="s">
        <v>23</v>
      </c>
      <c r="T267" s="7" t="s">
        <v>24</v>
      </c>
    </row>
    <row r="268" spans="1:20" x14ac:dyDescent="0.25">
      <c r="A268" s="46">
        <v>267</v>
      </c>
      <c r="B268" s="42">
        <v>271</v>
      </c>
      <c r="C268" s="47" t="s">
        <v>422</v>
      </c>
      <c r="D268" s="16">
        <v>65116643</v>
      </c>
      <c r="E268" s="13">
        <v>8</v>
      </c>
      <c r="F268" s="7" t="s">
        <v>358</v>
      </c>
      <c r="G268" s="7">
        <v>957312076</v>
      </c>
      <c r="H268" s="18">
        <v>38152</v>
      </c>
      <c r="I268" s="9">
        <v>1</v>
      </c>
      <c r="J268" s="5" t="s">
        <v>21</v>
      </c>
      <c r="K268" s="7"/>
      <c r="L268" s="7"/>
      <c r="M268" s="9">
        <v>2</v>
      </c>
      <c r="N268" s="6" t="s">
        <v>22</v>
      </c>
      <c r="O268" s="24">
        <v>38148</v>
      </c>
      <c r="P268" s="9"/>
      <c r="Q268" s="9" t="s">
        <v>2447</v>
      </c>
      <c r="R268" s="9">
        <v>2</v>
      </c>
      <c r="S268" s="5" t="s">
        <v>23</v>
      </c>
      <c r="T268" s="7" t="s">
        <v>24</v>
      </c>
    </row>
    <row r="269" spans="1:20" x14ac:dyDescent="0.25">
      <c r="A269" s="46">
        <v>268</v>
      </c>
      <c r="B269" s="42">
        <v>272</v>
      </c>
      <c r="C269" s="47" t="s">
        <v>423</v>
      </c>
      <c r="D269" s="16"/>
      <c r="E269" s="13"/>
      <c r="F269" s="7" t="s">
        <v>113</v>
      </c>
      <c r="G269" s="7"/>
      <c r="H269" s="18">
        <v>38154</v>
      </c>
      <c r="I269" s="9">
        <v>1</v>
      </c>
      <c r="J269" s="5" t="s">
        <v>21</v>
      </c>
      <c r="K269" s="7"/>
      <c r="L269" s="7"/>
      <c r="M269" s="9">
        <v>2</v>
      </c>
      <c r="N269" s="6" t="s">
        <v>22</v>
      </c>
      <c r="O269" s="24">
        <v>38134</v>
      </c>
      <c r="P269" s="9"/>
      <c r="Q269" s="24">
        <v>39534</v>
      </c>
      <c r="R269" s="9">
        <v>2</v>
      </c>
      <c r="S269" s="5" t="s">
        <v>23</v>
      </c>
      <c r="T269" s="7" t="s">
        <v>24</v>
      </c>
    </row>
    <row r="270" spans="1:20" x14ac:dyDescent="0.25">
      <c r="A270" s="46">
        <v>269</v>
      </c>
      <c r="B270" s="42">
        <v>273</v>
      </c>
      <c r="C270" s="47" t="s">
        <v>424</v>
      </c>
      <c r="D270" s="16"/>
      <c r="E270" s="13"/>
      <c r="F270" s="7" t="s">
        <v>346</v>
      </c>
      <c r="G270" s="7"/>
      <c r="H270" s="18">
        <v>38154</v>
      </c>
      <c r="I270" s="9">
        <v>1</v>
      </c>
      <c r="J270" s="5" t="s">
        <v>21</v>
      </c>
      <c r="K270" s="7"/>
      <c r="L270" s="7"/>
      <c r="M270" s="9">
        <v>2</v>
      </c>
      <c r="N270" s="6" t="s">
        <v>22</v>
      </c>
      <c r="O270" s="24">
        <v>38149</v>
      </c>
      <c r="P270" s="9"/>
      <c r="Q270" s="9" t="s">
        <v>2423</v>
      </c>
      <c r="R270" s="9">
        <v>2</v>
      </c>
      <c r="S270" s="5" t="s">
        <v>23</v>
      </c>
      <c r="T270" s="7" t="s">
        <v>24</v>
      </c>
    </row>
    <row r="271" spans="1:20" x14ac:dyDescent="0.25">
      <c r="A271" s="46">
        <v>270</v>
      </c>
      <c r="B271" s="42">
        <v>274</v>
      </c>
      <c r="C271" s="47" t="s">
        <v>425</v>
      </c>
      <c r="D271" s="16">
        <v>65501100</v>
      </c>
      <c r="E271" s="9">
        <v>5</v>
      </c>
      <c r="F271" s="7" t="s">
        <v>60</v>
      </c>
      <c r="G271" s="7">
        <v>995609156</v>
      </c>
      <c r="H271" s="18">
        <v>38159</v>
      </c>
      <c r="I271" s="9">
        <v>1</v>
      </c>
      <c r="J271" s="5" t="s">
        <v>21</v>
      </c>
      <c r="K271" s="7"/>
      <c r="L271" s="7"/>
      <c r="M271" s="9">
        <v>2</v>
      </c>
      <c r="N271" s="6" t="s">
        <v>22</v>
      </c>
      <c r="O271" s="24">
        <v>38154</v>
      </c>
      <c r="P271" s="9"/>
      <c r="Q271" s="24">
        <v>5.0820189999999998</v>
      </c>
      <c r="R271" s="9">
        <v>2</v>
      </c>
      <c r="S271" s="5" t="s">
        <v>23</v>
      </c>
      <c r="T271" s="7" t="s">
        <v>24</v>
      </c>
    </row>
    <row r="272" spans="1:20" x14ac:dyDescent="0.25">
      <c r="A272" s="46">
        <v>271</v>
      </c>
      <c r="B272" s="42">
        <v>275</v>
      </c>
      <c r="C272" s="47" t="s">
        <v>426</v>
      </c>
      <c r="D272" s="16"/>
      <c r="E272" s="9"/>
      <c r="F272" s="7" t="s">
        <v>427</v>
      </c>
      <c r="G272" s="7"/>
      <c r="H272" s="18">
        <v>38161</v>
      </c>
      <c r="I272" s="9">
        <v>1</v>
      </c>
      <c r="J272" s="5" t="s">
        <v>21</v>
      </c>
      <c r="K272" s="7"/>
      <c r="L272" s="7"/>
      <c r="M272" s="9">
        <v>2</v>
      </c>
      <c r="N272" s="6" t="s">
        <v>22</v>
      </c>
      <c r="O272" s="24">
        <v>38140</v>
      </c>
      <c r="P272" s="9"/>
      <c r="Q272" s="24">
        <v>38161</v>
      </c>
      <c r="R272" s="9">
        <v>2</v>
      </c>
      <c r="S272" s="5" t="s">
        <v>23</v>
      </c>
      <c r="T272" s="7" t="s">
        <v>24</v>
      </c>
    </row>
    <row r="273" spans="1:20" x14ac:dyDescent="0.25">
      <c r="A273" s="46">
        <v>272</v>
      </c>
      <c r="B273" s="42">
        <v>276</v>
      </c>
      <c r="C273" s="47" t="s">
        <v>428</v>
      </c>
      <c r="D273" s="16">
        <v>65797410</v>
      </c>
      <c r="E273" s="9">
        <v>2</v>
      </c>
      <c r="F273" s="7" t="s">
        <v>113</v>
      </c>
      <c r="G273" s="7">
        <v>966238571</v>
      </c>
      <c r="H273" s="18">
        <v>38161</v>
      </c>
      <c r="I273" s="9">
        <v>1</v>
      </c>
      <c r="J273" s="5" t="s">
        <v>21</v>
      </c>
      <c r="K273" s="7"/>
      <c r="L273" s="7"/>
      <c r="M273" s="9">
        <v>2</v>
      </c>
      <c r="N273" s="6" t="s">
        <v>22</v>
      </c>
      <c r="O273" s="24">
        <v>38141</v>
      </c>
      <c r="P273" s="9"/>
      <c r="Q273" s="24" t="s">
        <v>2151</v>
      </c>
      <c r="R273" s="9">
        <v>2</v>
      </c>
      <c r="S273" s="5" t="s">
        <v>23</v>
      </c>
      <c r="T273" s="7" t="s">
        <v>24</v>
      </c>
    </row>
    <row r="274" spans="1:20" x14ac:dyDescent="0.25">
      <c r="A274" s="46">
        <v>273</v>
      </c>
      <c r="B274" s="42">
        <v>277</v>
      </c>
      <c r="C274" s="47" t="s">
        <v>429</v>
      </c>
      <c r="D274" s="16">
        <v>65915110</v>
      </c>
      <c r="E274" s="9">
        <v>3</v>
      </c>
      <c r="F274" s="7" t="s">
        <v>358</v>
      </c>
      <c r="G274" s="7">
        <v>76875312</v>
      </c>
      <c r="H274" s="18">
        <v>38163</v>
      </c>
      <c r="I274" s="9">
        <v>1</v>
      </c>
      <c r="J274" s="5" t="s">
        <v>21</v>
      </c>
      <c r="K274" s="7"/>
      <c r="L274" s="7"/>
      <c r="M274" s="9">
        <v>2</v>
      </c>
      <c r="N274" s="6" t="s">
        <v>22</v>
      </c>
      <c r="O274" s="24">
        <v>38148</v>
      </c>
      <c r="P274" s="9"/>
      <c r="Q274" s="24" t="s">
        <v>2193</v>
      </c>
      <c r="R274" s="9">
        <v>2</v>
      </c>
      <c r="S274" s="5" t="s">
        <v>23</v>
      </c>
      <c r="T274" s="7" t="s">
        <v>24</v>
      </c>
    </row>
    <row r="275" spans="1:20" x14ac:dyDescent="0.25">
      <c r="A275" s="46">
        <v>274</v>
      </c>
      <c r="B275" s="42">
        <v>278</v>
      </c>
      <c r="C275" s="47" t="s">
        <v>430</v>
      </c>
      <c r="D275" s="16"/>
      <c r="E275" s="9"/>
      <c r="F275" s="7" t="s">
        <v>312</v>
      </c>
      <c r="G275" s="7"/>
      <c r="H275" s="18">
        <v>38163</v>
      </c>
      <c r="I275" s="9">
        <v>1</v>
      </c>
      <c r="J275" s="5" t="s">
        <v>21</v>
      </c>
      <c r="K275" s="7"/>
      <c r="L275" s="7"/>
      <c r="M275" s="9">
        <v>2</v>
      </c>
      <c r="N275" s="6" t="s">
        <v>22</v>
      </c>
      <c r="O275" s="24">
        <v>38159</v>
      </c>
      <c r="P275" s="9"/>
      <c r="Q275" s="24">
        <v>38159</v>
      </c>
      <c r="R275" s="9">
        <v>2</v>
      </c>
      <c r="S275" s="5" t="s">
        <v>23</v>
      </c>
      <c r="T275" s="7" t="s">
        <v>24</v>
      </c>
    </row>
    <row r="276" spans="1:20" x14ac:dyDescent="0.25">
      <c r="A276" s="46">
        <v>275</v>
      </c>
      <c r="B276" s="42">
        <v>279</v>
      </c>
      <c r="C276" s="47" t="s">
        <v>431</v>
      </c>
      <c r="D276" s="16"/>
      <c r="E276" s="9"/>
      <c r="F276" s="7" t="s">
        <v>397</v>
      </c>
      <c r="G276" s="7"/>
      <c r="H276" s="18">
        <v>38168</v>
      </c>
      <c r="I276" s="9">
        <v>1</v>
      </c>
      <c r="J276" s="5" t="s">
        <v>21</v>
      </c>
      <c r="K276" s="7"/>
      <c r="L276" s="7"/>
      <c r="M276" s="9">
        <v>2</v>
      </c>
      <c r="N276" s="6" t="s">
        <v>22</v>
      </c>
      <c r="O276" s="24">
        <v>38162</v>
      </c>
      <c r="P276" s="9"/>
      <c r="Q276" s="9"/>
      <c r="R276" s="9">
        <v>2</v>
      </c>
      <c r="S276" s="5" t="s">
        <v>23</v>
      </c>
      <c r="T276" s="7" t="s">
        <v>24</v>
      </c>
    </row>
    <row r="277" spans="1:20" x14ac:dyDescent="0.25">
      <c r="A277" s="46">
        <v>276</v>
      </c>
      <c r="B277" s="42">
        <v>280</v>
      </c>
      <c r="C277" s="47" t="s">
        <v>432</v>
      </c>
      <c r="D277" s="16">
        <v>65101173</v>
      </c>
      <c r="E277" s="9">
        <v>1</v>
      </c>
      <c r="F277" s="7" t="s">
        <v>186</v>
      </c>
      <c r="G277" s="7">
        <v>90930562</v>
      </c>
      <c r="H277" s="18">
        <v>38169</v>
      </c>
      <c r="I277" s="9">
        <v>1</v>
      </c>
      <c r="J277" s="5" t="s">
        <v>21</v>
      </c>
      <c r="K277" s="7"/>
      <c r="L277" s="7"/>
      <c r="M277" s="9">
        <v>2</v>
      </c>
      <c r="N277" s="6" t="s">
        <v>22</v>
      </c>
      <c r="O277" s="24">
        <v>38156</v>
      </c>
      <c r="P277" s="9"/>
      <c r="Q277" s="24">
        <v>41135</v>
      </c>
      <c r="R277" s="9">
        <v>2</v>
      </c>
      <c r="S277" s="5" t="s">
        <v>23</v>
      </c>
      <c r="T277" s="7" t="s">
        <v>24</v>
      </c>
    </row>
    <row r="278" spans="1:20" x14ac:dyDescent="0.25">
      <c r="A278" s="46">
        <v>277</v>
      </c>
      <c r="B278" s="42">
        <v>281</v>
      </c>
      <c r="C278" s="47" t="s">
        <v>433</v>
      </c>
      <c r="D278" s="16">
        <v>65418010</v>
      </c>
      <c r="E278" s="9">
        <v>5</v>
      </c>
      <c r="F278" s="7" t="s">
        <v>434</v>
      </c>
      <c r="G278" s="7"/>
      <c r="H278" s="18">
        <v>38169</v>
      </c>
      <c r="I278" s="9">
        <v>1</v>
      </c>
      <c r="J278" s="5" t="s">
        <v>21</v>
      </c>
      <c r="K278" s="7"/>
      <c r="L278" s="7"/>
      <c r="M278" s="9">
        <v>2</v>
      </c>
      <c r="N278" s="6" t="s">
        <v>22</v>
      </c>
      <c r="O278" s="24">
        <v>38167</v>
      </c>
      <c r="P278" s="9"/>
      <c r="Q278" s="24">
        <v>38950</v>
      </c>
      <c r="R278" s="9">
        <v>2</v>
      </c>
      <c r="S278" s="5" t="s">
        <v>23</v>
      </c>
      <c r="T278" s="7" t="s">
        <v>24</v>
      </c>
    </row>
    <row r="279" spans="1:20" x14ac:dyDescent="0.25">
      <c r="A279" s="46">
        <v>278</v>
      </c>
      <c r="B279" s="42">
        <v>282</v>
      </c>
      <c r="C279" s="47" t="s">
        <v>435</v>
      </c>
      <c r="D279" s="16"/>
      <c r="E279" s="13"/>
      <c r="F279" s="7" t="s">
        <v>95</v>
      </c>
      <c r="G279" s="7"/>
      <c r="H279" s="18">
        <v>38173</v>
      </c>
      <c r="I279" s="9">
        <v>1</v>
      </c>
      <c r="J279" s="5" t="s">
        <v>21</v>
      </c>
      <c r="K279" s="7"/>
      <c r="L279" s="7"/>
      <c r="M279" s="9">
        <v>2</v>
      </c>
      <c r="N279" s="6" t="s">
        <v>22</v>
      </c>
      <c r="O279" s="24">
        <v>38169</v>
      </c>
      <c r="P279" s="9"/>
      <c r="Q279" s="24">
        <v>40627</v>
      </c>
      <c r="R279" s="9">
        <v>2</v>
      </c>
      <c r="S279" s="5" t="s">
        <v>23</v>
      </c>
      <c r="T279" s="7" t="s">
        <v>24</v>
      </c>
    </row>
    <row r="280" spans="1:20" x14ac:dyDescent="0.25">
      <c r="A280" s="46">
        <v>279</v>
      </c>
      <c r="B280" s="42">
        <v>283</v>
      </c>
      <c r="C280" s="47" t="s">
        <v>436</v>
      </c>
      <c r="D280" s="16"/>
      <c r="E280" s="13"/>
      <c r="F280" s="7" t="s">
        <v>93</v>
      </c>
      <c r="G280" s="7"/>
      <c r="H280" s="18">
        <v>38174</v>
      </c>
      <c r="I280" s="9">
        <v>1</v>
      </c>
      <c r="J280" s="5" t="s">
        <v>21</v>
      </c>
      <c r="K280" s="7"/>
      <c r="L280" s="7"/>
      <c r="M280" s="9">
        <v>2</v>
      </c>
      <c r="N280" s="6" t="s">
        <v>22</v>
      </c>
      <c r="O280" s="24">
        <v>38160</v>
      </c>
      <c r="P280" s="9"/>
      <c r="Q280" s="24">
        <v>39158</v>
      </c>
      <c r="R280" s="9">
        <v>2</v>
      </c>
      <c r="S280" s="5" t="s">
        <v>23</v>
      </c>
      <c r="T280" s="7" t="s">
        <v>24</v>
      </c>
    </row>
    <row r="281" spans="1:20" ht="16.5" customHeight="1" x14ac:dyDescent="0.25">
      <c r="A281" s="46">
        <v>280</v>
      </c>
      <c r="B281" s="42">
        <v>284</v>
      </c>
      <c r="C281" s="47" t="s">
        <v>437</v>
      </c>
      <c r="D281" s="16"/>
      <c r="E281" s="13"/>
      <c r="F281" s="7" t="s">
        <v>438</v>
      </c>
      <c r="G281" s="7"/>
      <c r="H281" s="18">
        <v>38174</v>
      </c>
      <c r="I281" s="9">
        <v>1</v>
      </c>
      <c r="J281" s="5" t="s">
        <v>21</v>
      </c>
      <c r="K281" s="7"/>
      <c r="L281" s="7"/>
      <c r="M281" s="9">
        <v>2</v>
      </c>
      <c r="N281" s="6" t="s">
        <v>22</v>
      </c>
      <c r="O281" s="24">
        <v>38161</v>
      </c>
      <c r="P281" s="9"/>
      <c r="Q281" s="9"/>
      <c r="R281" s="9">
        <v>2</v>
      </c>
      <c r="S281" s="5" t="s">
        <v>23</v>
      </c>
      <c r="T281" s="7" t="s">
        <v>24</v>
      </c>
    </row>
    <row r="282" spans="1:20" ht="14.25" customHeight="1" x14ac:dyDescent="0.25">
      <c r="A282" s="46">
        <v>281</v>
      </c>
      <c r="B282" s="42">
        <v>285</v>
      </c>
      <c r="C282" s="47" t="s">
        <v>439</v>
      </c>
      <c r="D282" s="16"/>
      <c r="E282" s="13"/>
      <c r="F282" s="7" t="s">
        <v>376</v>
      </c>
      <c r="G282" s="7"/>
      <c r="H282" s="18">
        <v>38175</v>
      </c>
      <c r="I282" s="9">
        <v>1</v>
      </c>
      <c r="J282" s="5" t="s">
        <v>21</v>
      </c>
      <c r="K282" s="7"/>
      <c r="L282" s="7"/>
      <c r="M282" s="9">
        <v>2</v>
      </c>
      <c r="N282" s="6" t="s">
        <v>22</v>
      </c>
      <c r="O282" s="24">
        <v>38170</v>
      </c>
      <c r="P282" s="9"/>
      <c r="Q282" s="24">
        <v>38229</v>
      </c>
      <c r="R282" s="9">
        <v>2</v>
      </c>
      <c r="S282" s="5" t="s">
        <v>23</v>
      </c>
      <c r="T282" s="7" t="s">
        <v>24</v>
      </c>
    </row>
    <row r="283" spans="1:20" x14ac:dyDescent="0.25">
      <c r="A283" s="46">
        <v>282</v>
      </c>
      <c r="B283" s="42">
        <v>286</v>
      </c>
      <c r="C283" s="47" t="s">
        <v>440</v>
      </c>
      <c r="D283" s="16"/>
      <c r="E283" s="13"/>
      <c r="F283" s="7" t="s">
        <v>441</v>
      </c>
      <c r="G283" s="7"/>
      <c r="H283" s="18">
        <v>38905</v>
      </c>
      <c r="I283" s="9">
        <v>1</v>
      </c>
      <c r="J283" s="5" t="s">
        <v>21</v>
      </c>
      <c r="K283" s="7"/>
      <c r="L283" s="7"/>
      <c r="M283" s="9">
        <v>2</v>
      </c>
      <c r="N283" s="6" t="s">
        <v>22</v>
      </c>
      <c r="O283" s="24">
        <v>38167</v>
      </c>
      <c r="P283" s="9"/>
      <c r="Q283" s="9"/>
      <c r="R283" s="9">
        <v>2</v>
      </c>
      <c r="S283" s="5" t="s">
        <v>23</v>
      </c>
      <c r="T283" s="7" t="s">
        <v>24</v>
      </c>
    </row>
    <row r="284" spans="1:20" x14ac:dyDescent="0.25">
      <c r="A284" s="46">
        <v>283</v>
      </c>
      <c r="B284" s="42">
        <v>287</v>
      </c>
      <c r="C284" s="47" t="s">
        <v>442</v>
      </c>
      <c r="D284" s="16">
        <v>65054784</v>
      </c>
      <c r="E284" s="13">
        <v>5</v>
      </c>
      <c r="F284" s="7" t="s">
        <v>317</v>
      </c>
      <c r="G284" s="7">
        <v>982605215</v>
      </c>
      <c r="H284" s="18">
        <v>38176</v>
      </c>
      <c r="I284" s="9">
        <v>1</v>
      </c>
      <c r="J284" s="5" t="s">
        <v>21</v>
      </c>
      <c r="K284" s="7"/>
      <c r="L284" s="7"/>
      <c r="M284" s="9">
        <v>2</v>
      </c>
      <c r="N284" s="6" t="s">
        <v>22</v>
      </c>
      <c r="O284" s="24">
        <v>38173</v>
      </c>
      <c r="P284" s="9"/>
      <c r="Q284" s="24" t="s">
        <v>2423</v>
      </c>
      <c r="R284" s="9">
        <v>2</v>
      </c>
      <c r="S284" s="5" t="s">
        <v>23</v>
      </c>
      <c r="T284" s="7" t="s">
        <v>24</v>
      </c>
    </row>
    <row r="285" spans="1:20" x14ac:dyDescent="0.25">
      <c r="A285" s="46">
        <v>284</v>
      </c>
      <c r="B285" s="42">
        <v>288</v>
      </c>
      <c r="C285" s="47" t="s">
        <v>443</v>
      </c>
      <c r="D285" s="16"/>
      <c r="E285" s="13"/>
      <c r="F285" s="7" t="s">
        <v>48</v>
      </c>
      <c r="G285" s="7"/>
      <c r="H285" s="18">
        <v>38176</v>
      </c>
      <c r="I285" s="9">
        <v>1</v>
      </c>
      <c r="J285" s="5" t="s">
        <v>21</v>
      </c>
      <c r="K285" s="7"/>
      <c r="L285" s="7"/>
      <c r="M285" s="9">
        <v>2</v>
      </c>
      <c r="N285" s="6" t="s">
        <v>22</v>
      </c>
      <c r="O285" s="24">
        <v>38174</v>
      </c>
      <c r="P285" s="9"/>
      <c r="Q285" s="24">
        <v>38244</v>
      </c>
      <c r="R285" s="9">
        <v>2</v>
      </c>
      <c r="S285" s="5" t="s">
        <v>23</v>
      </c>
      <c r="T285" s="7" t="s">
        <v>24</v>
      </c>
    </row>
    <row r="286" spans="1:20" x14ac:dyDescent="0.25">
      <c r="A286" s="46">
        <v>285</v>
      </c>
      <c r="B286" s="42">
        <v>289</v>
      </c>
      <c r="C286" s="47" t="s">
        <v>444</v>
      </c>
      <c r="D286" s="16"/>
      <c r="E286" s="13"/>
      <c r="F286" s="7" t="s">
        <v>445</v>
      </c>
      <c r="G286" s="7"/>
      <c r="H286" s="18">
        <v>38182</v>
      </c>
      <c r="I286" s="9">
        <v>1</v>
      </c>
      <c r="J286" s="5" t="s">
        <v>21</v>
      </c>
      <c r="K286" s="7"/>
      <c r="L286" s="7"/>
      <c r="M286" s="9">
        <v>2</v>
      </c>
      <c r="N286" s="6" t="s">
        <v>22</v>
      </c>
      <c r="O286" s="24">
        <v>38162</v>
      </c>
      <c r="P286" s="9"/>
      <c r="Q286" s="9"/>
      <c r="R286" s="9">
        <v>2</v>
      </c>
      <c r="S286" s="5" t="s">
        <v>23</v>
      </c>
      <c r="T286" s="7" t="s">
        <v>24</v>
      </c>
    </row>
    <row r="287" spans="1:20" x14ac:dyDescent="0.25">
      <c r="A287" s="46">
        <v>286</v>
      </c>
      <c r="B287" s="42">
        <v>290</v>
      </c>
      <c r="C287" s="47" t="s">
        <v>446</v>
      </c>
      <c r="D287" s="16">
        <v>65636420</v>
      </c>
      <c r="E287" s="13">
        <v>3</v>
      </c>
      <c r="F287" s="7" t="s">
        <v>447</v>
      </c>
      <c r="G287" s="7">
        <v>992412098</v>
      </c>
      <c r="H287" s="18">
        <v>38182</v>
      </c>
      <c r="I287" s="9">
        <v>1</v>
      </c>
      <c r="J287" s="5" t="s">
        <v>21</v>
      </c>
      <c r="K287" s="7"/>
      <c r="L287" s="7"/>
      <c r="M287" s="9">
        <v>2</v>
      </c>
      <c r="N287" s="6" t="s">
        <v>22</v>
      </c>
      <c r="O287" s="24">
        <v>38175</v>
      </c>
      <c r="P287" s="9"/>
      <c r="Q287" s="24" t="s">
        <v>2476</v>
      </c>
      <c r="R287" s="9">
        <v>2</v>
      </c>
      <c r="S287" s="5" t="s">
        <v>23</v>
      </c>
      <c r="T287" s="7" t="s">
        <v>24</v>
      </c>
    </row>
    <row r="288" spans="1:20" x14ac:dyDescent="0.25">
      <c r="A288" s="46">
        <v>287</v>
      </c>
      <c r="B288" s="42">
        <v>291</v>
      </c>
      <c r="C288" s="47" t="s">
        <v>448</v>
      </c>
      <c r="D288" s="16"/>
      <c r="E288" s="13"/>
      <c r="F288" s="7" t="s">
        <v>106</v>
      </c>
      <c r="G288" s="7"/>
      <c r="H288" s="18">
        <v>38188</v>
      </c>
      <c r="I288" s="9">
        <v>1</v>
      </c>
      <c r="J288" s="5" t="s">
        <v>21</v>
      </c>
      <c r="K288" s="7"/>
      <c r="L288" s="7"/>
      <c r="M288" s="9">
        <v>2</v>
      </c>
      <c r="N288" s="6" t="s">
        <v>22</v>
      </c>
      <c r="O288" s="24">
        <v>38175</v>
      </c>
      <c r="P288" s="9"/>
      <c r="Q288" s="9"/>
      <c r="R288" s="9">
        <v>2</v>
      </c>
      <c r="S288" s="5" t="s">
        <v>23</v>
      </c>
      <c r="T288" s="7" t="s">
        <v>24</v>
      </c>
    </row>
    <row r="289" spans="1:20" x14ac:dyDescent="0.25">
      <c r="A289" s="46">
        <v>288</v>
      </c>
      <c r="B289" s="42">
        <v>292</v>
      </c>
      <c r="C289" s="47" t="s">
        <v>449</v>
      </c>
      <c r="D289" s="16">
        <v>65586780</v>
      </c>
      <c r="E289" s="9">
        <v>5</v>
      </c>
      <c r="F289" s="7" t="s">
        <v>450</v>
      </c>
      <c r="G289" s="7"/>
      <c r="H289" s="18">
        <v>38188</v>
      </c>
      <c r="I289" s="9">
        <v>1</v>
      </c>
      <c r="J289" s="5" t="s">
        <v>21</v>
      </c>
      <c r="K289" s="7"/>
      <c r="L289" s="7"/>
      <c r="M289" s="9">
        <v>2</v>
      </c>
      <c r="N289" s="6" t="s">
        <v>22</v>
      </c>
      <c r="O289" s="24">
        <v>38159</v>
      </c>
      <c r="P289" s="9"/>
      <c r="Q289" s="24">
        <v>40427</v>
      </c>
      <c r="R289" s="9">
        <v>2</v>
      </c>
      <c r="S289" s="5" t="s">
        <v>23</v>
      </c>
      <c r="T289" s="7" t="s">
        <v>24</v>
      </c>
    </row>
    <row r="290" spans="1:20" x14ac:dyDescent="0.25">
      <c r="A290" s="46">
        <v>289</v>
      </c>
      <c r="B290" s="42">
        <v>293</v>
      </c>
      <c r="C290" s="47" t="s">
        <v>451</v>
      </c>
      <c r="D290" s="16"/>
      <c r="E290" s="9"/>
      <c r="F290" s="7" t="s">
        <v>176</v>
      </c>
      <c r="G290" s="7"/>
      <c r="H290" s="18">
        <v>38194</v>
      </c>
      <c r="I290" s="9">
        <v>1</v>
      </c>
      <c r="J290" s="5" t="s">
        <v>21</v>
      </c>
      <c r="K290" s="7"/>
      <c r="L290" s="7"/>
      <c r="M290" s="9">
        <v>2</v>
      </c>
      <c r="N290" s="6" t="s">
        <v>22</v>
      </c>
      <c r="O290" s="24">
        <v>38192</v>
      </c>
      <c r="P290" s="9"/>
      <c r="Q290" s="9"/>
      <c r="R290" s="9">
        <v>2</v>
      </c>
      <c r="S290" s="5" t="s">
        <v>23</v>
      </c>
      <c r="T290" s="7" t="s">
        <v>24</v>
      </c>
    </row>
    <row r="291" spans="1:20" x14ac:dyDescent="0.25">
      <c r="A291" s="46">
        <v>290</v>
      </c>
      <c r="B291" s="42">
        <v>294</v>
      </c>
      <c r="C291" s="47" t="s">
        <v>452</v>
      </c>
      <c r="D291" s="16">
        <v>65446710</v>
      </c>
      <c r="E291" s="9">
        <v>2</v>
      </c>
      <c r="F291" s="7" t="s">
        <v>453</v>
      </c>
      <c r="G291" s="7"/>
      <c r="H291" s="18">
        <v>38194</v>
      </c>
      <c r="I291" s="9">
        <v>1</v>
      </c>
      <c r="J291" s="5" t="s">
        <v>21</v>
      </c>
      <c r="K291" s="7"/>
      <c r="L291" s="7"/>
      <c r="M291" s="9">
        <v>2</v>
      </c>
      <c r="N291" s="6" t="s">
        <v>22</v>
      </c>
      <c r="O291" s="24">
        <v>38190</v>
      </c>
      <c r="P291" s="9"/>
      <c r="Q291" s="24">
        <v>40850</v>
      </c>
      <c r="R291" s="9">
        <v>2</v>
      </c>
      <c r="S291" s="5" t="s">
        <v>23</v>
      </c>
      <c r="T291" s="7" t="s">
        <v>24</v>
      </c>
    </row>
    <row r="292" spans="1:20" ht="16.5" customHeight="1" x14ac:dyDescent="0.25">
      <c r="A292" s="46">
        <v>291</v>
      </c>
      <c r="B292" s="42">
        <v>295</v>
      </c>
      <c r="C292" s="47" t="s">
        <v>454</v>
      </c>
      <c r="D292" s="16"/>
      <c r="E292" s="9"/>
      <c r="F292" s="7" t="s">
        <v>35</v>
      </c>
      <c r="G292" s="7"/>
      <c r="H292" s="18">
        <v>38208</v>
      </c>
      <c r="I292" s="9">
        <v>1</v>
      </c>
      <c r="J292" s="5" t="s">
        <v>21</v>
      </c>
      <c r="K292" s="7"/>
      <c r="L292" s="7"/>
      <c r="M292" s="9">
        <v>2</v>
      </c>
      <c r="N292" s="6" t="s">
        <v>22</v>
      </c>
      <c r="O292" s="24">
        <v>38196</v>
      </c>
      <c r="P292" s="9"/>
      <c r="Q292" s="9"/>
      <c r="R292" s="9">
        <v>2</v>
      </c>
      <c r="S292" s="5" t="s">
        <v>23</v>
      </c>
      <c r="T292" s="7" t="s">
        <v>24</v>
      </c>
    </row>
    <row r="293" spans="1:20" x14ac:dyDescent="0.25">
      <c r="A293" s="46">
        <v>292</v>
      </c>
      <c r="B293" s="42">
        <v>296</v>
      </c>
      <c r="C293" s="47" t="s">
        <v>455</v>
      </c>
      <c r="D293" s="16">
        <v>65620620</v>
      </c>
      <c r="E293" s="9">
        <v>9</v>
      </c>
      <c r="F293" s="7" t="s">
        <v>456</v>
      </c>
      <c r="G293" s="7">
        <v>987505308</v>
      </c>
      <c r="H293" s="18">
        <v>38210</v>
      </c>
      <c r="I293" s="9">
        <v>1</v>
      </c>
      <c r="J293" s="5" t="s">
        <v>21</v>
      </c>
      <c r="K293" s="7"/>
      <c r="L293" s="7"/>
      <c r="M293" s="9">
        <v>2</v>
      </c>
      <c r="N293" s="6" t="s">
        <v>22</v>
      </c>
      <c r="O293" s="24">
        <v>38195</v>
      </c>
      <c r="P293" s="9"/>
      <c r="Q293" s="24">
        <v>42065</v>
      </c>
      <c r="R293" s="9">
        <v>2</v>
      </c>
      <c r="S293" s="5" t="s">
        <v>23</v>
      </c>
      <c r="T293" s="7" t="s">
        <v>24</v>
      </c>
    </row>
    <row r="294" spans="1:20" x14ac:dyDescent="0.25">
      <c r="A294" s="46">
        <v>293</v>
      </c>
      <c r="B294" s="42">
        <v>297</v>
      </c>
      <c r="C294" s="47" t="s">
        <v>457</v>
      </c>
      <c r="D294" s="16">
        <v>65419530</v>
      </c>
      <c r="E294" s="9">
        <v>7</v>
      </c>
      <c r="F294" s="7" t="s">
        <v>20</v>
      </c>
      <c r="G294" s="7">
        <v>981469483</v>
      </c>
      <c r="H294" s="18">
        <v>38211</v>
      </c>
      <c r="I294" s="9">
        <v>1</v>
      </c>
      <c r="J294" s="5" t="s">
        <v>21</v>
      </c>
      <c r="K294" s="7"/>
      <c r="L294" s="7"/>
      <c r="M294" s="9">
        <v>2</v>
      </c>
      <c r="N294" s="6" t="s">
        <v>22</v>
      </c>
      <c r="O294" s="24">
        <v>38209</v>
      </c>
      <c r="P294" s="9"/>
      <c r="Q294" s="24" t="s">
        <v>2394</v>
      </c>
      <c r="R294" s="9">
        <v>2</v>
      </c>
      <c r="S294" s="5" t="s">
        <v>23</v>
      </c>
      <c r="T294" s="7" t="s">
        <v>24</v>
      </c>
    </row>
    <row r="295" spans="1:20" x14ac:dyDescent="0.25">
      <c r="A295" s="46">
        <v>294</v>
      </c>
      <c r="B295" s="42">
        <v>298</v>
      </c>
      <c r="C295" s="47" t="s">
        <v>458</v>
      </c>
      <c r="D295" s="16"/>
      <c r="E295" s="13"/>
      <c r="F295" s="7" t="s">
        <v>404</v>
      </c>
      <c r="G295" s="7">
        <v>956369013</v>
      </c>
      <c r="H295" s="18">
        <v>38222</v>
      </c>
      <c r="I295" s="9">
        <v>1</v>
      </c>
      <c r="J295" s="5" t="s">
        <v>21</v>
      </c>
      <c r="K295" s="7"/>
      <c r="L295" s="7"/>
      <c r="M295" s="9">
        <v>2</v>
      </c>
      <c r="N295" s="6" t="s">
        <v>22</v>
      </c>
      <c r="O295" s="24">
        <v>38216</v>
      </c>
      <c r="P295" s="9"/>
      <c r="Q295" s="24" t="s">
        <v>2217</v>
      </c>
      <c r="R295" s="9">
        <v>2</v>
      </c>
      <c r="S295" s="5" t="s">
        <v>23</v>
      </c>
      <c r="T295" s="7" t="s">
        <v>24</v>
      </c>
    </row>
    <row r="296" spans="1:20" x14ac:dyDescent="0.25">
      <c r="A296" s="46">
        <v>295</v>
      </c>
      <c r="B296" s="42">
        <v>299</v>
      </c>
      <c r="C296" s="47" t="s">
        <v>459</v>
      </c>
      <c r="D296" s="16">
        <v>65634440</v>
      </c>
      <c r="E296" s="13">
        <v>7</v>
      </c>
      <c r="F296" s="7" t="s">
        <v>37</v>
      </c>
      <c r="G296" s="7">
        <v>986279543</v>
      </c>
      <c r="H296" s="18">
        <v>38226</v>
      </c>
      <c r="I296" s="9">
        <v>1</v>
      </c>
      <c r="J296" s="5" t="s">
        <v>21</v>
      </c>
      <c r="K296" s="7"/>
      <c r="L296" s="7"/>
      <c r="M296" s="9">
        <v>2</v>
      </c>
      <c r="N296" s="6" t="s">
        <v>22</v>
      </c>
      <c r="O296" s="24">
        <v>38211</v>
      </c>
      <c r="P296" s="9"/>
      <c r="Q296" s="24" t="s">
        <v>2485</v>
      </c>
      <c r="R296" s="9">
        <v>2</v>
      </c>
      <c r="S296" s="5" t="s">
        <v>23</v>
      </c>
      <c r="T296" s="7" t="s">
        <v>24</v>
      </c>
    </row>
    <row r="297" spans="1:20" x14ac:dyDescent="0.25">
      <c r="A297" s="46">
        <v>296</v>
      </c>
      <c r="B297" s="42">
        <v>300</v>
      </c>
      <c r="C297" s="47" t="s">
        <v>460</v>
      </c>
      <c r="D297" s="16" t="s">
        <v>2410</v>
      </c>
      <c r="E297" s="9">
        <v>3</v>
      </c>
      <c r="F297" s="7" t="s">
        <v>461</v>
      </c>
      <c r="G297" s="7"/>
      <c r="H297" s="18">
        <v>38239</v>
      </c>
      <c r="I297" s="9">
        <v>1</v>
      </c>
      <c r="J297" s="5" t="s">
        <v>21</v>
      </c>
      <c r="K297" s="7"/>
      <c r="L297" s="7"/>
      <c r="M297" s="9">
        <v>2</v>
      </c>
      <c r="N297" s="6" t="s">
        <v>22</v>
      </c>
      <c r="O297" s="24">
        <v>38231</v>
      </c>
      <c r="P297" s="9"/>
      <c r="Q297" s="24">
        <v>39533</v>
      </c>
      <c r="R297" s="9">
        <v>2</v>
      </c>
      <c r="S297" s="5" t="s">
        <v>23</v>
      </c>
      <c r="T297" s="7" t="s">
        <v>24</v>
      </c>
    </row>
    <row r="298" spans="1:20" x14ac:dyDescent="0.25">
      <c r="A298" s="46">
        <v>297</v>
      </c>
      <c r="B298" s="42">
        <v>301</v>
      </c>
      <c r="C298" s="47" t="s">
        <v>462</v>
      </c>
      <c r="D298" s="16"/>
      <c r="E298" s="9"/>
      <c r="F298" s="7" t="s">
        <v>35</v>
      </c>
      <c r="G298" s="7"/>
      <c r="H298" s="18">
        <v>38268</v>
      </c>
      <c r="I298" s="9">
        <v>1</v>
      </c>
      <c r="J298" s="5" t="s">
        <v>21</v>
      </c>
      <c r="K298" s="7"/>
      <c r="L298" s="7"/>
      <c r="M298" s="9">
        <v>2</v>
      </c>
      <c r="N298" s="6" t="s">
        <v>22</v>
      </c>
      <c r="O298" s="24">
        <v>38263</v>
      </c>
      <c r="P298" s="9"/>
      <c r="Q298" s="9"/>
      <c r="R298" s="9">
        <v>2</v>
      </c>
      <c r="S298" s="5" t="s">
        <v>23</v>
      </c>
      <c r="T298" s="7" t="s">
        <v>24</v>
      </c>
    </row>
    <row r="299" spans="1:20" x14ac:dyDescent="0.25">
      <c r="A299" s="46">
        <v>298</v>
      </c>
      <c r="B299" s="42">
        <v>302</v>
      </c>
      <c r="C299" s="47" t="s">
        <v>463</v>
      </c>
      <c r="D299" s="16">
        <v>75981310</v>
      </c>
      <c r="E299" s="9">
        <v>3</v>
      </c>
      <c r="F299" s="7" t="s">
        <v>464</v>
      </c>
      <c r="G299" s="7"/>
      <c r="H299" s="18">
        <v>38274</v>
      </c>
      <c r="I299" s="9">
        <v>1</v>
      </c>
      <c r="J299" s="5" t="s">
        <v>21</v>
      </c>
      <c r="K299" s="7"/>
      <c r="L299" s="7"/>
      <c r="M299" s="9">
        <v>2</v>
      </c>
      <c r="N299" s="6" t="s">
        <v>22</v>
      </c>
      <c r="O299" s="24">
        <v>38246</v>
      </c>
      <c r="P299" s="9"/>
      <c r="Q299" s="9"/>
      <c r="R299" s="9">
        <v>2</v>
      </c>
      <c r="S299" s="5" t="s">
        <v>23</v>
      </c>
      <c r="T299" s="7" t="s">
        <v>24</v>
      </c>
    </row>
    <row r="300" spans="1:20" x14ac:dyDescent="0.25">
      <c r="A300" s="46">
        <v>299</v>
      </c>
      <c r="B300" s="42">
        <v>303</v>
      </c>
      <c r="C300" s="47" t="s">
        <v>465</v>
      </c>
      <c r="D300" s="16"/>
      <c r="E300" s="9"/>
      <c r="F300" s="7" t="s">
        <v>353</v>
      </c>
      <c r="G300" s="7"/>
      <c r="H300" s="18">
        <v>38279</v>
      </c>
      <c r="I300" s="9">
        <v>1</v>
      </c>
      <c r="J300" s="5" t="s">
        <v>21</v>
      </c>
      <c r="K300" s="7"/>
      <c r="L300" s="7"/>
      <c r="M300" s="9">
        <v>2</v>
      </c>
      <c r="N300" s="6" t="s">
        <v>22</v>
      </c>
      <c r="O300" s="24">
        <v>38274</v>
      </c>
      <c r="P300" s="9"/>
      <c r="Q300" s="9"/>
      <c r="R300" s="9">
        <v>2</v>
      </c>
      <c r="S300" s="5" t="s">
        <v>23</v>
      </c>
      <c r="T300" s="7" t="s">
        <v>24</v>
      </c>
    </row>
    <row r="301" spans="1:20" x14ac:dyDescent="0.25">
      <c r="A301" s="46">
        <v>300</v>
      </c>
      <c r="B301" s="42">
        <v>304</v>
      </c>
      <c r="C301" s="47" t="s">
        <v>466</v>
      </c>
      <c r="D301" s="16">
        <v>65473450</v>
      </c>
      <c r="E301" s="9" t="s">
        <v>134</v>
      </c>
      <c r="F301" s="7" t="s">
        <v>76</v>
      </c>
      <c r="G301" s="7"/>
      <c r="H301" s="18">
        <v>38303</v>
      </c>
      <c r="I301" s="9">
        <v>1</v>
      </c>
      <c r="J301" s="5" t="s">
        <v>21</v>
      </c>
      <c r="K301" s="7"/>
      <c r="L301" s="7"/>
      <c r="M301" s="9">
        <v>2</v>
      </c>
      <c r="N301" s="6" t="s">
        <v>22</v>
      </c>
      <c r="O301" s="24">
        <v>38300</v>
      </c>
      <c r="P301" s="9"/>
      <c r="Q301" s="9"/>
      <c r="R301" s="9">
        <v>2</v>
      </c>
      <c r="S301" s="5" t="s">
        <v>23</v>
      </c>
      <c r="T301" s="7" t="s">
        <v>24</v>
      </c>
    </row>
    <row r="302" spans="1:20" x14ac:dyDescent="0.25">
      <c r="A302" s="46">
        <v>301</v>
      </c>
      <c r="B302" s="42">
        <v>305</v>
      </c>
      <c r="C302" s="47" t="s">
        <v>467</v>
      </c>
      <c r="D302" s="16">
        <v>65478210</v>
      </c>
      <c r="E302" s="13">
        <v>5</v>
      </c>
      <c r="F302" s="7" t="s">
        <v>106</v>
      </c>
      <c r="G302" s="7"/>
      <c r="H302" s="18">
        <v>38309</v>
      </c>
      <c r="I302" s="9">
        <v>1</v>
      </c>
      <c r="J302" s="5" t="s">
        <v>21</v>
      </c>
      <c r="K302" s="7"/>
      <c r="L302" s="7"/>
      <c r="M302" s="9">
        <v>2</v>
      </c>
      <c r="N302" s="6" t="s">
        <v>22</v>
      </c>
      <c r="O302" s="24">
        <v>38306</v>
      </c>
      <c r="P302" s="9"/>
      <c r="Q302" s="24">
        <v>39947</v>
      </c>
      <c r="R302" s="9">
        <v>2</v>
      </c>
      <c r="S302" s="5" t="s">
        <v>23</v>
      </c>
      <c r="T302" s="7" t="s">
        <v>24</v>
      </c>
    </row>
    <row r="303" spans="1:20" x14ac:dyDescent="0.25">
      <c r="A303" s="46">
        <v>302</v>
      </c>
      <c r="B303" s="42">
        <v>306</v>
      </c>
      <c r="C303" s="47" t="s">
        <v>468</v>
      </c>
      <c r="D303" s="16"/>
      <c r="E303" s="13"/>
      <c r="F303" s="7" t="s">
        <v>186</v>
      </c>
      <c r="G303" s="7"/>
      <c r="H303" s="18">
        <v>38315</v>
      </c>
      <c r="I303" s="9">
        <v>1</v>
      </c>
      <c r="J303" s="5" t="s">
        <v>21</v>
      </c>
      <c r="K303" s="7"/>
      <c r="L303" s="7"/>
      <c r="M303" s="9">
        <v>2</v>
      </c>
      <c r="N303" s="6" t="s">
        <v>22</v>
      </c>
      <c r="O303" s="24">
        <v>38310</v>
      </c>
      <c r="P303" s="9"/>
      <c r="Q303" s="9"/>
      <c r="R303" s="9">
        <v>2</v>
      </c>
      <c r="S303" s="5" t="s">
        <v>23</v>
      </c>
      <c r="T303" s="7" t="s">
        <v>24</v>
      </c>
    </row>
    <row r="304" spans="1:20" x14ac:dyDescent="0.25">
      <c r="A304" s="46">
        <v>303</v>
      </c>
      <c r="B304" s="42">
        <v>307</v>
      </c>
      <c r="C304" s="47" t="s">
        <v>469</v>
      </c>
      <c r="D304" s="16"/>
      <c r="E304" s="13"/>
      <c r="F304" s="7" t="s">
        <v>143</v>
      </c>
      <c r="G304" s="7"/>
      <c r="H304" s="18">
        <v>38350</v>
      </c>
      <c r="I304" s="9">
        <v>1</v>
      </c>
      <c r="J304" s="5" t="s">
        <v>21</v>
      </c>
      <c r="K304" s="7"/>
      <c r="L304" s="7"/>
      <c r="M304" s="9">
        <v>2</v>
      </c>
      <c r="N304" s="6" t="s">
        <v>22</v>
      </c>
      <c r="O304" s="24">
        <v>38344</v>
      </c>
      <c r="P304" s="9"/>
      <c r="Q304" s="24">
        <v>38402</v>
      </c>
      <c r="R304" s="9">
        <v>2</v>
      </c>
      <c r="S304" s="5" t="s">
        <v>23</v>
      </c>
      <c r="T304" s="7" t="s">
        <v>24</v>
      </c>
    </row>
    <row r="305" spans="1:20" ht="13.5" customHeight="1" x14ac:dyDescent="0.25">
      <c r="A305" s="46">
        <v>304</v>
      </c>
      <c r="B305" s="42">
        <v>308</v>
      </c>
      <c r="C305" s="47" t="s">
        <v>470</v>
      </c>
      <c r="D305" s="16">
        <v>65497440</v>
      </c>
      <c r="E305" s="13">
        <v>3</v>
      </c>
      <c r="F305" s="7" t="s">
        <v>279</v>
      </c>
      <c r="G305" s="7"/>
      <c r="H305" s="18">
        <v>38370</v>
      </c>
      <c r="I305" s="9">
        <v>1</v>
      </c>
      <c r="J305" s="5" t="s">
        <v>21</v>
      </c>
      <c r="K305" s="7"/>
      <c r="L305" s="7"/>
      <c r="M305" s="9">
        <v>2</v>
      </c>
      <c r="N305" s="6" t="s">
        <v>22</v>
      </c>
      <c r="O305" s="24">
        <v>38392</v>
      </c>
      <c r="P305" s="9"/>
      <c r="Q305" s="9"/>
      <c r="R305" s="9">
        <v>2</v>
      </c>
      <c r="S305" s="5" t="s">
        <v>23</v>
      </c>
      <c r="T305" s="7" t="s">
        <v>24</v>
      </c>
    </row>
    <row r="306" spans="1:20" x14ac:dyDescent="0.25">
      <c r="A306" s="46">
        <v>305</v>
      </c>
      <c r="B306" s="42">
        <v>309</v>
      </c>
      <c r="C306" s="47" t="s">
        <v>471</v>
      </c>
      <c r="D306" s="16"/>
      <c r="E306" s="13"/>
      <c r="F306" s="7" t="s">
        <v>356</v>
      </c>
      <c r="G306" s="7"/>
      <c r="H306" s="18">
        <v>38432</v>
      </c>
      <c r="I306" s="9">
        <v>1</v>
      </c>
      <c r="J306" s="5" t="s">
        <v>21</v>
      </c>
      <c r="K306" s="7"/>
      <c r="L306" s="7"/>
      <c r="M306" s="9">
        <v>2</v>
      </c>
      <c r="N306" s="6" t="s">
        <v>22</v>
      </c>
      <c r="O306" s="24">
        <v>38407</v>
      </c>
      <c r="P306" s="9"/>
      <c r="Q306" s="9"/>
      <c r="R306" s="9">
        <v>2</v>
      </c>
      <c r="S306" s="5" t="s">
        <v>23</v>
      </c>
      <c r="T306" s="7" t="s">
        <v>24</v>
      </c>
    </row>
    <row r="307" spans="1:20" x14ac:dyDescent="0.25">
      <c r="A307" s="46">
        <v>306</v>
      </c>
      <c r="B307" s="42">
        <v>310</v>
      </c>
      <c r="C307" s="47" t="s">
        <v>472</v>
      </c>
      <c r="D307" s="16"/>
      <c r="E307" s="13"/>
      <c r="F307" s="7" t="s">
        <v>106</v>
      </c>
      <c r="G307" s="7"/>
      <c r="H307" s="18">
        <v>38441</v>
      </c>
      <c r="I307" s="9">
        <v>1</v>
      </c>
      <c r="J307" s="5" t="s">
        <v>21</v>
      </c>
      <c r="K307" s="7"/>
      <c r="L307" s="7"/>
      <c r="M307" s="9">
        <v>2</v>
      </c>
      <c r="N307" s="6" t="s">
        <v>22</v>
      </c>
      <c r="O307" s="24">
        <v>38428</v>
      </c>
      <c r="P307" s="9"/>
      <c r="Q307" s="24">
        <v>40340</v>
      </c>
      <c r="R307" s="9">
        <v>2</v>
      </c>
      <c r="S307" s="5" t="s">
        <v>23</v>
      </c>
      <c r="T307" s="7" t="s">
        <v>24</v>
      </c>
    </row>
    <row r="308" spans="1:20" x14ac:dyDescent="0.25">
      <c r="A308" s="46">
        <v>307</v>
      </c>
      <c r="B308" s="42">
        <v>311</v>
      </c>
      <c r="C308" s="47" t="s">
        <v>473</v>
      </c>
      <c r="D308" s="16"/>
      <c r="E308" s="13"/>
      <c r="F308" s="7" t="s">
        <v>35</v>
      </c>
      <c r="G308" s="7"/>
      <c r="H308" s="18">
        <v>38454</v>
      </c>
      <c r="I308" s="9">
        <v>1</v>
      </c>
      <c r="J308" s="5" t="s">
        <v>21</v>
      </c>
      <c r="K308" s="7"/>
      <c r="L308" s="7"/>
      <c r="M308" s="9">
        <v>2</v>
      </c>
      <c r="N308" s="6" t="s">
        <v>22</v>
      </c>
      <c r="O308" s="24">
        <v>38442</v>
      </c>
      <c r="P308" s="9"/>
      <c r="Q308" s="9"/>
      <c r="R308" s="9">
        <v>2</v>
      </c>
      <c r="S308" s="5" t="s">
        <v>23</v>
      </c>
      <c r="T308" s="7" t="s">
        <v>24</v>
      </c>
    </row>
    <row r="309" spans="1:20" x14ac:dyDescent="0.25">
      <c r="A309" s="46">
        <v>308</v>
      </c>
      <c r="B309" s="42">
        <v>312</v>
      </c>
      <c r="C309" s="47" t="s">
        <v>474</v>
      </c>
      <c r="D309" s="16">
        <v>65621880</v>
      </c>
      <c r="E309" s="13">
        <v>0</v>
      </c>
      <c r="F309" s="7" t="s">
        <v>464</v>
      </c>
      <c r="G309" s="7">
        <v>987028797</v>
      </c>
      <c r="H309" s="18">
        <v>38467</v>
      </c>
      <c r="I309" s="9">
        <v>1</v>
      </c>
      <c r="J309" s="5" t="s">
        <v>21</v>
      </c>
      <c r="K309" s="7"/>
      <c r="L309" s="7"/>
      <c r="M309" s="9">
        <v>2</v>
      </c>
      <c r="N309" s="6" t="s">
        <v>22</v>
      </c>
      <c r="O309" s="24">
        <v>38456</v>
      </c>
      <c r="P309" s="9"/>
      <c r="Q309" s="24" t="s">
        <v>2685</v>
      </c>
      <c r="R309" s="9">
        <v>2</v>
      </c>
      <c r="S309" s="5" t="s">
        <v>23</v>
      </c>
      <c r="T309" s="7" t="s">
        <v>24</v>
      </c>
    </row>
    <row r="310" spans="1:20" x14ac:dyDescent="0.25">
      <c r="A310" s="46">
        <v>309</v>
      </c>
      <c r="B310" s="42">
        <v>313</v>
      </c>
      <c r="C310" s="47" t="s">
        <v>475</v>
      </c>
      <c r="D310" s="16">
        <v>65649320</v>
      </c>
      <c r="E310" s="13">
        <v>8</v>
      </c>
      <c r="F310" s="7" t="s">
        <v>35</v>
      </c>
      <c r="G310" s="7"/>
      <c r="H310" s="18">
        <v>38483</v>
      </c>
      <c r="I310" s="9">
        <v>1</v>
      </c>
      <c r="J310" s="5" t="s">
        <v>21</v>
      </c>
      <c r="K310" s="7"/>
      <c r="L310" s="7"/>
      <c r="M310" s="9">
        <v>2</v>
      </c>
      <c r="N310" s="6" t="s">
        <v>22</v>
      </c>
      <c r="O310" s="24">
        <v>38463</v>
      </c>
      <c r="P310" s="9"/>
      <c r="Q310" s="24">
        <v>40485</v>
      </c>
      <c r="R310" s="9">
        <v>2</v>
      </c>
      <c r="S310" s="5" t="s">
        <v>23</v>
      </c>
      <c r="T310" s="7" t="s">
        <v>24</v>
      </c>
    </row>
    <row r="311" spans="1:20" x14ac:dyDescent="0.25">
      <c r="A311" s="46">
        <v>310</v>
      </c>
      <c r="B311" s="42">
        <v>314</v>
      </c>
      <c r="C311" s="47" t="s">
        <v>476</v>
      </c>
      <c r="D311" s="16">
        <v>65535730</v>
      </c>
      <c r="E311" s="9">
        <v>0</v>
      </c>
      <c r="F311" s="7" t="s">
        <v>106</v>
      </c>
      <c r="G311" s="7"/>
      <c r="H311" s="18">
        <v>38488</v>
      </c>
      <c r="I311" s="9">
        <v>1</v>
      </c>
      <c r="J311" s="5" t="s">
        <v>21</v>
      </c>
      <c r="K311" s="7"/>
      <c r="L311" s="7"/>
      <c r="M311" s="9">
        <v>2</v>
      </c>
      <c r="N311" s="6" t="s">
        <v>22</v>
      </c>
      <c r="O311" s="24">
        <v>38482</v>
      </c>
      <c r="P311" s="9"/>
      <c r="Q311" s="24">
        <v>37217</v>
      </c>
      <c r="R311" s="9">
        <v>2</v>
      </c>
      <c r="S311" s="5" t="s">
        <v>23</v>
      </c>
      <c r="T311" s="7" t="s">
        <v>24</v>
      </c>
    </row>
    <row r="312" spans="1:20" x14ac:dyDescent="0.25">
      <c r="A312" s="46">
        <v>311</v>
      </c>
      <c r="B312" s="42">
        <v>315</v>
      </c>
      <c r="C312" s="47" t="s">
        <v>477</v>
      </c>
      <c r="D312" s="16">
        <v>65640670</v>
      </c>
      <c r="E312" s="9">
        <v>4</v>
      </c>
      <c r="F312" s="7" t="s">
        <v>413</v>
      </c>
      <c r="G312" s="7">
        <v>9899797461</v>
      </c>
      <c r="H312" s="18">
        <v>38490</v>
      </c>
      <c r="I312" s="9">
        <v>1</v>
      </c>
      <c r="J312" s="5" t="s">
        <v>21</v>
      </c>
      <c r="K312" s="7"/>
      <c r="L312" s="7"/>
      <c r="M312" s="9">
        <v>2</v>
      </c>
      <c r="N312" s="6" t="s">
        <v>22</v>
      </c>
      <c r="O312" s="24">
        <v>38484</v>
      </c>
      <c r="P312" s="9"/>
      <c r="Q312" s="24">
        <v>41058</v>
      </c>
      <c r="R312" s="9">
        <v>2</v>
      </c>
      <c r="S312" s="5" t="s">
        <v>23</v>
      </c>
      <c r="T312" s="7" t="s">
        <v>24</v>
      </c>
    </row>
    <row r="313" spans="1:20" x14ac:dyDescent="0.25">
      <c r="A313" s="46">
        <v>312</v>
      </c>
      <c r="B313" s="42">
        <v>317</v>
      </c>
      <c r="C313" s="47" t="s">
        <v>478</v>
      </c>
      <c r="D313" s="16">
        <v>65565580</v>
      </c>
      <c r="E313" s="9">
        <v>8</v>
      </c>
      <c r="F313" s="7" t="s">
        <v>393</v>
      </c>
      <c r="G313" s="7"/>
      <c r="H313" s="18">
        <v>38499</v>
      </c>
      <c r="I313" s="9">
        <v>1</v>
      </c>
      <c r="J313" s="5" t="s">
        <v>21</v>
      </c>
      <c r="K313" s="7"/>
      <c r="L313" s="7"/>
      <c r="M313" s="9">
        <v>2</v>
      </c>
      <c r="N313" s="6" t="s">
        <v>22</v>
      </c>
      <c r="O313" s="24">
        <v>38476</v>
      </c>
      <c r="P313" s="9"/>
      <c r="Q313" s="24">
        <v>41132</v>
      </c>
      <c r="R313" s="9">
        <v>2</v>
      </c>
      <c r="S313" s="5" t="s">
        <v>23</v>
      </c>
      <c r="T313" s="7" t="s">
        <v>24</v>
      </c>
    </row>
    <row r="314" spans="1:20" x14ac:dyDescent="0.25">
      <c r="A314" s="46">
        <v>313</v>
      </c>
      <c r="B314" s="42">
        <v>318</v>
      </c>
      <c r="C314" s="47" t="s">
        <v>479</v>
      </c>
      <c r="D314" s="16"/>
      <c r="E314" s="9"/>
      <c r="F314" s="7" t="s">
        <v>136</v>
      </c>
      <c r="G314" s="7">
        <v>957747322</v>
      </c>
      <c r="H314" s="18">
        <v>38518</v>
      </c>
      <c r="I314" s="9">
        <v>1</v>
      </c>
      <c r="J314" s="5" t="s">
        <v>21</v>
      </c>
      <c r="K314" s="7"/>
      <c r="L314" s="7"/>
      <c r="M314" s="9">
        <v>2</v>
      </c>
      <c r="N314" s="6" t="s">
        <v>22</v>
      </c>
      <c r="O314" s="24">
        <v>38488</v>
      </c>
      <c r="P314" s="9"/>
      <c r="Q314" s="9"/>
      <c r="R314" s="9">
        <v>2</v>
      </c>
      <c r="S314" s="5" t="s">
        <v>23</v>
      </c>
      <c r="T314" s="7" t="s">
        <v>24</v>
      </c>
    </row>
    <row r="315" spans="1:20" x14ac:dyDescent="0.25">
      <c r="A315" s="46">
        <v>314</v>
      </c>
      <c r="B315" s="42">
        <v>319</v>
      </c>
      <c r="C315" s="47" t="s">
        <v>480</v>
      </c>
      <c r="D315" s="16"/>
      <c r="E315" s="9"/>
      <c r="F315" s="7" t="s">
        <v>481</v>
      </c>
      <c r="G315" s="7"/>
      <c r="H315" s="18">
        <v>38519</v>
      </c>
      <c r="I315" s="9">
        <v>1</v>
      </c>
      <c r="J315" s="5" t="s">
        <v>21</v>
      </c>
      <c r="K315" s="7"/>
      <c r="L315" s="7"/>
      <c r="M315" s="9">
        <v>2</v>
      </c>
      <c r="N315" s="6" t="s">
        <v>22</v>
      </c>
      <c r="O315" s="24">
        <v>38503</v>
      </c>
      <c r="P315" s="9"/>
      <c r="Q315" s="9"/>
      <c r="R315" s="9">
        <v>2</v>
      </c>
      <c r="S315" s="5" t="s">
        <v>23</v>
      </c>
      <c r="T315" s="7" t="s">
        <v>24</v>
      </c>
    </row>
    <row r="316" spans="1:20" x14ac:dyDescent="0.25">
      <c r="A316" s="46">
        <v>315</v>
      </c>
      <c r="B316" s="42">
        <v>320</v>
      </c>
      <c r="C316" s="47" t="s">
        <v>482</v>
      </c>
      <c r="D316" s="16"/>
      <c r="E316" s="9"/>
      <c r="F316" s="7" t="s">
        <v>136</v>
      </c>
      <c r="G316" s="7"/>
      <c r="H316" s="18">
        <v>38545</v>
      </c>
      <c r="I316" s="9">
        <v>1</v>
      </c>
      <c r="J316" s="5" t="s">
        <v>21</v>
      </c>
      <c r="K316" s="7"/>
      <c r="L316" s="7"/>
      <c r="M316" s="9">
        <v>2</v>
      </c>
      <c r="N316" s="6" t="s">
        <v>22</v>
      </c>
      <c r="O316" s="24">
        <v>38518</v>
      </c>
      <c r="P316" s="9"/>
      <c r="Q316" s="24">
        <v>39450</v>
      </c>
      <c r="R316" s="9">
        <v>2</v>
      </c>
      <c r="S316" s="5" t="s">
        <v>23</v>
      </c>
      <c r="T316" s="7" t="s">
        <v>24</v>
      </c>
    </row>
    <row r="317" spans="1:20" x14ac:dyDescent="0.25">
      <c r="A317" s="46">
        <v>316</v>
      </c>
      <c r="B317" s="42">
        <v>321</v>
      </c>
      <c r="C317" s="47" t="s">
        <v>483</v>
      </c>
      <c r="D317" s="16"/>
      <c r="E317" s="9"/>
      <c r="F317" s="7" t="s">
        <v>484</v>
      </c>
      <c r="G317" s="7"/>
      <c r="H317" s="18">
        <v>38576</v>
      </c>
      <c r="I317" s="9">
        <v>1</v>
      </c>
      <c r="J317" s="5" t="s">
        <v>21</v>
      </c>
      <c r="K317" s="7"/>
      <c r="L317" s="7"/>
      <c r="M317" s="9">
        <v>2</v>
      </c>
      <c r="N317" s="6" t="s">
        <v>22</v>
      </c>
      <c r="O317" s="24">
        <v>38569</v>
      </c>
      <c r="P317" s="9"/>
      <c r="Q317" s="9"/>
      <c r="R317" s="9">
        <v>2</v>
      </c>
      <c r="S317" s="5" t="s">
        <v>23</v>
      </c>
      <c r="T317" s="7" t="s">
        <v>24</v>
      </c>
    </row>
    <row r="318" spans="1:20" x14ac:dyDescent="0.25">
      <c r="A318" s="46">
        <v>317</v>
      </c>
      <c r="B318" s="42">
        <v>322</v>
      </c>
      <c r="C318" s="47" t="s">
        <v>485</v>
      </c>
      <c r="D318" s="16">
        <v>65010791</v>
      </c>
      <c r="E318" s="9">
        <v>8</v>
      </c>
      <c r="F318" s="7" t="s">
        <v>80</v>
      </c>
      <c r="G318" s="7">
        <v>968359587</v>
      </c>
      <c r="H318" s="18">
        <v>38581</v>
      </c>
      <c r="I318" s="9">
        <v>1</v>
      </c>
      <c r="J318" s="5" t="s">
        <v>21</v>
      </c>
      <c r="K318" s="7"/>
      <c r="L318" s="7"/>
      <c r="M318" s="9">
        <v>2</v>
      </c>
      <c r="N318" s="6" t="s">
        <v>22</v>
      </c>
      <c r="O318" s="24">
        <v>38555</v>
      </c>
      <c r="P318" s="9"/>
      <c r="Q318" s="24" t="s">
        <v>2657</v>
      </c>
      <c r="R318" s="9">
        <v>2</v>
      </c>
      <c r="S318" s="5" t="s">
        <v>23</v>
      </c>
      <c r="T318" s="7" t="s">
        <v>24</v>
      </c>
    </row>
    <row r="319" spans="1:20" x14ac:dyDescent="0.25">
      <c r="A319" s="46">
        <v>318</v>
      </c>
      <c r="B319" s="42">
        <v>323</v>
      </c>
      <c r="C319" s="47" t="s">
        <v>486</v>
      </c>
      <c r="D319" s="16">
        <v>65725920</v>
      </c>
      <c r="E319" s="9">
        <v>9</v>
      </c>
      <c r="F319" s="7" t="s">
        <v>487</v>
      </c>
      <c r="G319" s="7">
        <v>89105017</v>
      </c>
      <c r="H319" s="18">
        <v>38588</v>
      </c>
      <c r="I319" s="9">
        <v>1</v>
      </c>
      <c r="J319" s="5" t="s">
        <v>21</v>
      </c>
      <c r="K319" s="7"/>
      <c r="L319" s="7"/>
      <c r="M319" s="9">
        <v>2</v>
      </c>
      <c r="N319" s="6" t="s">
        <v>22</v>
      </c>
      <c r="O319" s="24">
        <v>38569</v>
      </c>
      <c r="P319" s="9"/>
      <c r="Q319" s="24" t="s">
        <v>1931</v>
      </c>
      <c r="R319" s="9">
        <v>2</v>
      </c>
      <c r="S319" s="5" t="s">
        <v>23</v>
      </c>
      <c r="T319" s="7" t="s">
        <v>24</v>
      </c>
    </row>
    <row r="320" spans="1:20" x14ac:dyDescent="0.25">
      <c r="A320" s="46">
        <v>319</v>
      </c>
      <c r="B320" s="42">
        <v>324</v>
      </c>
      <c r="C320" s="47" t="s">
        <v>488</v>
      </c>
      <c r="D320" s="16">
        <v>65519610</v>
      </c>
      <c r="E320" s="9">
        <v>5</v>
      </c>
      <c r="F320" s="7" t="s">
        <v>376</v>
      </c>
      <c r="G320" s="7"/>
      <c r="H320" s="18">
        <v>38608</v>
      </c>
      <c r="I320" s="9">
        <v>1</v>
      </c>
      <c r="J320" s="5" t="s">
        <v>21</v>
      </c>
      <c r="K320" s="7"/>
      <c r="L320" s="7"/>
      <c r="M320" s="9">
        <v>2</v>
      </c>
      <c r="N320" s="6" t="s">
        <v>22</v>
      </c>
      <c r="O320" s="24">
        <v>38602</v>
      </c>
      <c r="P320" s="9"/>
      <c r="Q320" s="24">
        <v>40767</v>
      </c>
      <c r="R320" s="9">
        <v>2</v>
      </c>
      <c r="S320" s="5" t="s">
        <v>23</v>
      </c>
      <c r="T320" s="7" t="s">
        <v>24</v>
      </c>
    </row>
    <row r="321" spans="1:20" x14ac:dyDescent="0.25">
      <c r="A321" s="46">
        <v>320</v>
      </c>
      <c r="B321" s="42">
        <v>325</v>
      </c>
      <c r="C321" s="47" t="s">
        <v>489</v>
      </c>
      <c r="D321" s="16">
        <v>65619940</v>
      </c>
      <c r="E321" s="9">
        <v>7</v>
      </c>
      <c r="F321" s="7" t="s">
        <v>490</v>
      </c>
      <c r="G321" s="7">
        <v>946277045</v>
      </c>
      <c r="H321" s="18">
        <v>38629</v>
      </c>
      <c r="I321" s="9">
        <v>1</v>
      </c>
      <c r="J321" s="5" t="s">
        <v>21</v>
      </c>
      <c r="K321" s="7"/>
      <c r="L321" s="7"/>
      <c r="M321" s="9">
        <v>2</v>
      </c>
      <c r="N321" s="6" t="s">
        <v>22</v>
      </c>
      <c r="O321" s="24">
        <v>38624</v>
      </c>
      <c r="P321" s="9"/>
      <c r="Q321" s="24" t="s">
        <v>2074</v>
      </c>
      <c r="R321" s="9">
        <v>2</v>
      </c>
      <c r="S321" s="5" t="s">
        <v>23</v>
      </c>
      <c r="T321" s="7" t="s">
        <v>24</v>
      </c>
    </row>
    <row r="322" spans="1:20" x14ac:dyDescent="0.25">
      <c r="A322" s="46">
        <v>321</v>
      </c>
      <c r="B322" s="42">
        <v>326</v>
      </c>
      <c r="C322" s="47" t="s">
        <v>491</v>
      </c>
      <c r="D322" s="16"/>
      <c r="E322" s="13"/>
      <c r="F322" s="7" t="s">
        <v>492</v>
      </c>
      <c r="G322" s="7"/>
      <c r="H322" s="18">
        <v>38629</v>
      </c>
      <c r="I322" s="9">
        <v>1</v>
      </c>
      <c r="J322" s="5" t="s">
        <v>21</v>
      </c>
      <c r="K322" s="7"/>
      <c r="L322" s="7"/>
      <c r="M322" s="9">
        <v>2</v>
      </c>
      <c r="N322" s="6" t="s">
        <v>22</v>
      </c>
      <c r="O322" s="24">
        <v>38618</v>
      </c>
      <c r="P322" s="24">
        <v>38680</v>
      </c>
      <c r="Q322" s="24">
        <v>40429</v>
      </c>
      <c r="R322" s="9">
        <v>2</v>
      </c>
      <c r="S322" s="5" t="s">
        <v>23</v>
      </c>
      <c r="T322" s="7" t="s">
        <v>24</v>
      </c>
    </row>
    <row r="323" spans="1:20" x14ac:dyDescent="0.25">
      <c r="A323" s="46">
        <v>322</v>
      </c>
      <c r="B323" s="42">
        <v>327</v>
      </c>
      <c r="C323" s="47" t="s">
        <v>493</v>
      </c>
      <c r="D323" s="16">
        <v>65807660</v>
      </c>
      <c r="E323" s="13">
        <v>4</v>
      </c>
      <c r="F323" s="7" t="s">
        <v>494</v>
      </c>
      <c r="G323" s="7">
        <v>75129665</v>
      </c>
      <c r="H323" s="18">
        <v>38656</v>
      </c>
      <c r="I323" s="9">
        <v>1</v>
      </c>
      <c r="J323" s="5" t="s">
        <v>21</v>
      </c>
      <c r="K323" s="7"/>
      <c r="L323" s="7"/>
      <c r="M323" s="9">
        <v>2</v>
      </c>
      <c r="N323" s="6" t="s">
        <v>22</v>
      </c>
      <c r="O323" s="24">
        <v>38649</v>
      </c>
      <c r="P323" s="9"/>
      <c r="Q323" s="24">
        <v>40424</v>
      </c>
      <c r="R323" s="9">
        <v>2</v>
      </c>
      <c r="S323" s="5" t="s">
        <v>23</v>
      </c>
      <c r="T323" s="7" t="s">
        <v>24</v>
      </c>
    </row>
    <row r="324" spans="1:20" x14ac:dyDescent="0.25">
      <c r="A324" s="46">
        <v>323</v>
      </c>
      <c r="B324" s="42">
        <v>328</v>
      </c>
      <c r="C324" s="47" t="s">
        <v>495</v>
      </c>
      <c r="D324" s="16">
        <v>65659040</v>
      </c>
      <c r="E324" s="13">
        <v>8</v>
      </c>
      <c r="F324" s="7" t="s">
        <v>496</v>
      </c>
      <c r="G324" s="7">
        <v>971702220</v>
      </c>
      <c r="H324" s="18">
        <v>38705</v>
      </c>
      <c r="I324" s="9">
        <v>1</v>
      </c>
      <c r="J324" s="5" t="s">
        <v>21</v>
      </c>
      <c r="K324" s="7"/>
      <c r="L324" s="7"/>
      <c r="M324" s="9">
        <v>2</v>
      </c>
      <c r="N324" s="6" t="s">
        <v>22</v>
      </c>
      <c r="O324" s="24">
        <v>38675</v>
      </c>
      <c r="P324" s="9"/>
      <c r="Q324" s="24" t="s">
        <v>2358</v>
      </c>
      <c r="R324" s="9">
        <v>2</v>
      </c>
      <c r="S324" s="5" t="s">
        <v>23</v>
      </c>
      <c r="T324" s="7" t="s">
        <v>24</v>
      </c>
    </row>
    <row r="325" spans="1:20" x14ac:dyDescent="0.25">
      <c r="A325" s="46">
        <v>324</v>
      </c>
      <c r="B325" s="42">
        <v>329</v>
      </c>
      <c r="C325" s="47" t="s">
        <v>497</v>
      </c>
      <c r="D325" s="16"/>
      <c r="E325" s="13"/>
      <c r="F325" s="7" t="s">
        <v>498</v>
      </c>
      <c r="G325" s="7"/>
      <c r="H325" s="18">
        <v>38722</v>
      </c>
      <c r="I325" s="9">
        <v>1</v>
      </c>
      <c r="J325" s="5" t="s">
        <v>21</v>
      </c>
      <c r="K325" s="7"/>
      <c r="L325" s="7"/>
      <c r="M325" s="9">
        <v>2</v>
      </c>
      <c r="N325" s="6" t="s">
        <v>22</v>
      </c>
      <c r="O325" s="24">
        <v>38691</v>
      </c>
      <c r="P325" s="9"/>
      <c r="Q325" s="24">
        <v>40450</v>
      </c>
      <c r="R325" s="9">
        <v>2</v>
      </c>
      <c r="S325" s="5" t="s">
        <v>23</v>
      </c>
      <c r="T325" s="7" t="s">
        <v>24</v>
      </c>
    </row>
    <row r="326" spans="1:20" x14ac:dyDescent="0.25">
      <c r="A326" s="46">
        <v>325</v>
      </c>
      <c r="B326" s="42">
        <v>330</v>
      </c>
      <c r="C326" s="47" t="s">
        <v>499</v>
      </c>
      <c r="D326" s="16">
        <v>65652330</v>
      </c>
      <c r="E326" s="9">
        <v>1</v>
      </c>
      <c r="F326" s="7" t="s">
        <v>500</v>
      </c>
      <c r="G326" s="7">
        <v>988367458</v>
      </c>
      <c r="H326" s="18">
        <v>38730</v>
      </c>
      <c r="I326" s="9">
        <v>1</v>
      </c>
      <c r="J326" s="5" t="s">
        <v>21</v>
      </c>
      <c r="K326" s="7"/>
      <c r="L326" s="7"/>
      <c r="M326" s="9">
        <v>2</v>
      </c>
      <c r="N326" s="6" t="s">
        <v>22</v>
      </c>
      <c r="O326" s="24">
        <v>38725</v>
      </c>
      <c r="P326" s="9"/>
      <c r="Q326" s="24" t="s">
        <v>2011</v>
      </c>
      <c r="R326" s="9">
        <v>2</v>
      </c>
      <c r="S326" s="5" t="s">
        <v>23</v>
      </c>
      <c r="T326" s="7" t="s">
        <v>24</v>
      </c>
    </row>
    <row r="327" spans="1:20" x14ac:dyDescent="0.25">
      <c r="A327" s="46">
        <v>326</v>
      </c>
      <c r="B327" s="42">
        <v>330</v>
      </c>
      <c r="C327" s="47" t="s">
        <v>501</v>
      </c>
      <c r="D327" s="16"/>
      <c r="E327" s="9"/>
      <c r="F327" s="7" t="s">
        <v>502</v>
      </c>
      <c r="G327" s="7"/>
      <c r="H327" s="18">
        <v>38792</v>
      </c>
      <c r="I327" s="9">
        <v>1</v>
      </c>
      <c r="J327" s="5" t="s">
        <v>21</v>
      </c>
      <c r="K327" s="7"/>
      <c r="L327" s="7"/>
      <c r="M327" s="9">
        <v>2</v>
      </c>
      <c r="N327" s="6" t="s">
        <v>22</v>
      </c>
      <c r="O327" s="24">
        <v>38789</v>
      </c>
      <c r="P327" s="9"/>
      <c r="Q327" s="9"/>
      <c r="R327" s="9">
        <v>2</v>
      </c>
      <c r="S327" s="5" t="s">
        <v>23</v>
      </c>
      <c r="T327" s="7" t="s">
        <v>24</v>
      </c>
    </row>
    <row r="328" spans="1:20" x14ac:dyDescent="0.25">
      <c r="A328" s="46">
        <v>327</v>
      </c>
      <c r="B328" s="42">
        <v>331</v>
      </c>
      <c r="C328" s="47" t="s">
        <v>503</v>
      </c>
      <c r="D328" s="16"/>
      <c r="E328" s="9"/>
      <c r="F328" s="7" t="s">
        <v>504</v>
      </c>
      <c r="G328" s="7"/>
      <c r="H328" s="18">
        <v>38797</v>
      </c>
      <c r="I328" s="9">
        <v>1</v>
      </c>
      <c r="J328" s="5" t="s">
        <v>21</v>
      </c>
      <c r="K328" s="7"/>
      <c r="L328" s="7"/>
      <c r="M328" s="9">
        <v>2</v>
      </c>
      <c r="N328" s="6" t="s">
        <v>22</v>
      </c>
      <c r="O328" s="24">
        <v>38791</v>
      </c>
      <c r="P328" s="9"/>
      <c r="Q328" s="24">
        <v>40828</v>
      </c>
      <c r="R328" s="9">
        <v>2</v>
      </c>
      <c r="S328" s="5" t="s">
        <v>23</v>
      </c>
      <c r="T328" s="7" t="s">
        <v>24</v>
      </c>
    </row>
    <row r="329" spans="1:20" x14ac:dyDescent="0.25">
      <c r="A329" s="46">
        <v>328</v>
      </c>
      <c r="B329" s="42">
        <v>332</v>
      </c>
      <c r="C329" s="47" t="s">
        <v>505</v>
      </c>
      <c r="D329" s="16"/>
      <c r="E329" s="9"/>
      <c r="F329" s="7" t="s">
        <v>464</v>
      </c>
      <c r="G329" s="7"/>
      <c r="H329" s="18">
        <v>38806</v>
      </c>
      <c r="I329" s="9">
        <v>1</v>
      </c>
      <c r="J329" s="5" t="s">
        <v>21</v>
      </c>
      <c r="K329" s="7"/>
      <c r="L329" s="7"/>
      <c r="M329" s="9">
        <v>2</v>
      </c>
      <c r="N329" s="6" t="s">
        <v>22</v>
      </c>
      <c r="O329" s="24">
        <v>38782</v>
      </c>
      <c r="P329" s="9"/>
      <c r="Q329" s="9"/>
      <c r="R329" s="9">
        <v>2</v>
      </c>
      <c r="S329" s="5" t="s">
        <v>23</v>
      </c>
      <c r="T329" s="7" t="s">
        <v>24</v>
      </c>
    </row>
    <row r="330" spans="1:20" x14ac:dyDescent="0.25">
      <c r="A330" s="46">
        <v>329</v>
      </c>
      <c r="B330" s="42">
        <v>333</v>
      </c>
      <c r="C330" s="47" t="s">
        <v>506</v>
      </c>
      <c r="D330" s="16">
        <v>65689530</v>
      </c>
      <c r="E330" s="9">
        <v>6</v>
      </c>
      <c r="F330" s="7" t="s">
        <v>507</v>
      </c>
      <c r="G330" s="7">
        <v>997758275</v>
      </c>
      <c r="H330" s="18">
        <v>38861</v>
      </c>
      <c r="I330" s="9">
        <v>1</v>
      </c>
      <c r="J330" s="5" t="s">
        <v>21</v>
      </c>
      <c r="K330" s="7"/>
      <c r="L330" s="7"/>
      <c r="M330" s="9">
        <v>2</v>
      </c>
      <c r="N330" s="6" t="s">
        <v>22</v>
      </c>
      <c r="O330" s="24">
        <v>38855</v>
      </c>
      <c r="P330" s="9"/>
      <c r="Q330" s="24" t="s">
        <v>2913</v>
      </c>
      <c r="R330" s="9">
        <v>2</v>
      </c>
      <c r="S330" s="5" t="s">
        <v>23</v>
      </c>
      <c r="T330" s="7" t="s">
        <v>24</v>
      </c>
    </row>
    <row r="331" spans="1:20" x14ac:dyDescent="0.25">
      <c r="A331" s="46">
        <v>330</v>
      </c>
      <c r="B331" s="42">
        <v>334</v>
      </c>
      <c r="C331" s="47" t="s">
        <v>508</v>
      </c>
      <c r="D331" s="16"/>
      <c r="E331" s="9"/>
      <c r="F331" s="7" t="s">
        <v>54</v>
      </c>
      <c r="G331" s="7"/>
      <c r="H331" s="18">
        <v>38882</v>
      </c>
      <c r="I331" s="9">
        <v>1</v>
      </c>
      <c r="J331" s="5" t="s">
        <v>21</v>
      </c>
      <c r="K331" s="7"/>
      <c r="L331" s="7"/>
      <c r="M331" s="9">
        <v>2</v>
      </c>
      <c r="N331" s="6" t="s">
        <v>22</v>
      </c>
      <c r="O331" s="24">
        <v>38862</v>
      </c>
      <c r="P331" s="9"/>
      <c r="Q331" s="9"/>
      <c r="R331" s="9">
        <v>2</v>
      </c>
      <c r="S331" s="5" t="s">
        <v>23</v>
      </c>
      <c r="T331" s="7" t="s">
        <v>24</v>
      </c>
    </row>
    <row r="332" spans="1:20" x14ac:dyDescent="0.25">
      <c r="A332" s="46">
        <v>331</v>
      </c>
      <c r="B332" s="42">
        <v>335</v>
      </c>
      <c r="C332" s="47" t="s">
        <v>509</v>
      </c>
      <c r="D332" s="16"/>
      <c r="E332" s="9"/>
      <c r="F332" s="7" t="s">
        <v>106</v>
      </c>
      <c r="G332" s="7"/>
      <c r="H332" s="18">
        <v>38888</v>
      </c>
      <c r="I332" s="9">
        <v>1</v>
      </c>
      <c r="J332" s="5" t="s">
        <v>21</v>
      </c>
      <c r="K332" s="7"/>
      <c r="L332" s="7"/>
      <c r="M332" s="9">
        <v>2</v>
      </c>
      <c r="N332" s="6" t="s">
        <v>22</v>
      </c>
      <c r="O332" s="24">
        <v>38862</v>
      </c>
      <c r="P332" s="9"/>
      <c r="Q332" s="9"/>
      <c r="R332" s="9">
        <v>2</v>
      </c>
      <c r="S332" s="5" t="s">
        <v>23</v>
      </c>
      <c r="T332" s="7" t="s">
        <v>24</v>
      </c>
    </row>
    <row r="333" spans="1:20" x14ac:dyDescent="0.25">
      <c r="A333" s="46">
        <v>332</v>
      </c>
      <c r="B333" s="42">
        <v>336</v>
      </c>
      <c r="C333" s="47" t="s">
        <v>510</v>
      </c>
      <c r="D333" s="16">
        <v>65700520</v>
      </c>
      <c r="E333" s="9">
        <v>7</v>
      </c>
      <c r="F333" s="7" t="s">
        <v>102</v>
      </c>
      <c r="G333" s="7"/>
      <c r="H333" s="18">
        <v>38895</v>
      </c>
      <c r="I333" s="9">
        <v>1</v>
      </c>
      <c r="J333" s="5" t="s">
        <v>21</v>
      </c>
      <c r="K333" s="7"/>
      <c r="L333" s="7"/>
      <c r="M333" s="9">
        <v>2</v>
      </c>
      <c r="N333" s="6" t="s">
        <v>22</v>
      </c>
      <c r="O333" s="24">
        <v>38873</v>
      </c>
      <c r="P333" s="9"/>
      <c r="Q333" s="24">
        <v>40615</v>
      </c>
      <c r="R333" s="9">
        <v>2</v>
      </c>
      <c r="S333" s="5" t="s">
        <v>23</v>
      </c>
      <c r="T333" s="7" t="s">
        <v>24</v>
      </c>
    </row>
    <row r="334" spans="1:20" x14ac:dyDescent="0.25">
      <c r="A334" s="46">
        <v>333</v>
      </c>
      <c r="B334" s="42">
        <v>337</v>
      </c>
      <c r="C334" s="47" t="s">
        <v>511</v>
      </c>
      <c r="D334" s="16">
        <v>65800720</v>
      </c>
      <c r="E334" s="13">
        <v>3</v>
      </c>
      <c r="F334" s="7" t="s">
        <v>484</v>
      </c>
      <c r="G334" s="7">
        <v>971810692</v>
      </c>
      <c r="H334" s="18">
        <v>38954</v>
      </c>
      <c r="I334" s="9">
        <v>1</v>
      </c>
      <c r="J334" s="5" t="s">
        <v>21</v>
      </c>
      <c r="K334" s="7"/>
      <c r="L334" s="7"/>
      <c r="M334" s="9">
        <v>2</v>
      </c>
      <c r="N334" s="6" t="s">
        <v>22</v>
      </c>
      <c r="O334" s="24">
        <v>38924</v>
      </c>
      <c r="P334" s="9"/>
      <c r="Q334" s="24" t="s">
        <v>2581</v>
      </c>
      <c r="R334" s="9">
        <v>2</v>
      </c>
      <c r="S334" s="5" t="s">
        <v>23</v>
      </c>
      <c r="T334" s="7" t="s">
        <v>24</v>
      </c>
    </row>
    <row r="335" spans="1:20" x14ac:dyDescent="0.25">
      <c r="A335" s="46">
        <v>334</v>
      </c>
      <c r="B335" s="42">
        <v>338</v>
      </c>
      <c r="C335" s="47" t="s">
        <v>271</v>
      </c>
      <c r="D335" s="16"/>
      <c r="E335" s="13"/>
      <c r="F335" s="7" t="s">
        <v>233</v>
      </c>
      <c r="G335" s="7"/>
      <c r="H335" s="18">
        <v>38965</v>
      </c>
      <c r="I335" s="9">
        <v>1</v>
      </c>
      <c r="J335" s="5" t="s">
        <v>21</v>
      </c>
      <c r="K335" s="7"/>
      <c r="L335" s="7"/>
      <c r="M335" s="9">
        <v>2</v>
      </c>
      <c r="N335" s="6" t="s">
        <v>22</v>
      </c>
      <c r="O335" s="24">
        <v>38947</v>
      </c>
      <c r="P335" s="9"/>
      <c r="Q335" s="9" t="s">
        <v>1935</v>
      </c>
      <c r="R335" s="9">
        <v>2</v>
      </c>
      <c r="S335" s="5" t="s">
        <v>23</v>
      </c>
      <c r="T335" s="7" t="s">
        <v>24</v>
      </c>
    </row>
    <row r="336" spans="1:20" x14ac:dyDescent="0.25">
      <c r="A336" s="46">
        <v>335</v>
      </c>
      <c r="B336" s="42">
        <v>339</v>
      </c>
      <c r="C336" s="47" t="s">
        <v>512</v>
      </c>
      <c r="D336" s="16">
        <v>65948440</v>
      </c>
      <c r="E336" s="13">
        <v>4</v>
      </c>
      <c r="F336" s="7" t="s">
        <v>513</v>
      </c>
      <c r="G336" s="7">
        <v>945309377</v>
      </c>
      <c r="H336" s="18">
        <v>38971</v>
      </c>
      <c r="I336" s="9">
        <v>1</v>
      </c>
      <c r="J336" s="5" t="s">
        <v>21</v>
      </c>
      <c r="K336" s="7"/>
      <c r="L336" s="7"/>
      <c r="M336" s="9">
        <v>2</v>
      </c>
      <c r="N336" s="6" t="s">
        <v>22</v>
      </c>
      <c r="O336" s="24">
        <v>38946</v>
      </c>
      <c r="P336" s="9"/>
      <c r="Q336" s="24" t="s">
        <v>2249</v>
      </c>
      <c r="R336" s="9">
        <v>2</v>
      </c>
      <c r="S336" s="5" t="s">
        <v>23</v>
      </c>
      <c r="T336" s="7" t="s">
        <v>24</v>
      </c>
    </row>
    <row r="337" spans="1:20" ht="15" customHeight="1" x14ac:dyDescent="0.25">
      <c r="A337" s="46">
        <v>336</v>
      </c>
      <c r="B337" s="42">
        <v>340</v>
      </c>
      <c r="C337" s="47" t="s">
        <v>514</v>
      </c>
      <c r="D337" s="16"/>
      <c r="E337" s="13"/>
      <c r="F337" s="7" t="s">
        <v>515</v>
      </c>
      <c r="G337" s="7"/>
      <c r="H337" s="18">
        <v>38993</v>
      </c>
      <c r="I337" s="9">
        <v>1</v>
      </c>
      <c r="J337" s="5" t="s">
        <v>21</v>
      </c>
      <c r="K337" s="7"/>
      <c r="L337" s="7"/>
      <c r="M337" s="9">
        <v>2</v>
      </c>
      <c r="N337" s="6" t="s">
        <v>22</v>
      </c>
      <c r="O337" s="24">
        <v>38968</v>
      </c>
      <c r="P337" s="24">
        <v>39293</v>
      </c>
      <c r="Q337" s="9"/>
      <c r="R337" s="9">
        <v>2</v>
      </c>
      <c r="S337" s="5" t="s">
        <v>23</v>
      </c>
      <c r="T337" s="7" t="s">
        <v>24</v>
      </c>
    </row>
    <row r="338" spans="1:20" x14ac:dyDescent="0.25">
      <c r="A338" s="46">
        <v>337</v>
      </c>
      <c r="B338" s="42">
        <v>341</v>
      </c>
      <c r="C338" s="47" t="s">
        <v>516</v>
      </c>
      <c r="D338" s="16"/>
      <c r="E338" s="13"/>
      <c r="F338" s="7" t="s">
        <v>517</v>
      </c>
      <c r="G338" s="7"/>
      <c r="H338" s="18">
        <v>39013</v>
      </c>
      <c r="I338" s="9">
        <v>1</v>
      </c>
      <c r="J338" s="5" t="s">
        <v>21</v>
      </c>
      <c r="K338" s="7"/>
      <c r="L338" s="7"/>
      <c r="M338" s="9">
        <v>2</v>
      </c>
      <c r="N338" s="6" t="s">
        <v>22</v>
      </c>
      <c r="O338" s="24">
        <v>38994</v>
      </c>
      <c r="P338" s="9"/>
      <c r="Q338" s="9"/>
      <c r="R338" s="9">
        <v>2</v>
      </c>
      <c r="S338" s="5" t="s">
        <v>23</v>
      </c>
      <c r="T338" s="7" t="s">
        <v>24</v>
      </c>
    </row>
    <row r="339" spans="1:20" x14ac:dyDescent="0.25">
      <c r="A339" s="46">
        <v>338</v>
      </c>
      <c r="B339" s="42">
        <v>342</v>
      </c>
      <c r="C339" s="47" t="s">
        <v>518</v>
      </c>
      <c r="D339" s="16">
        <v>65812000</v>
      </c>
      <c r="E339" s="13" t="s">
        <v>134</v>
      </c>
      <c r="F339" s="7" t="s">
        <v>136</v>
      </c>
      <c r="G339" s="7"/>
      <c r="H339" s="18">
        <v>39013</v>
      </c>
      <c r="I339" s="9">
        <v>1</v>
      </c>
      <c r="J339" s="5" t="s">
        <v>21</v>
      </c>
      <c r="K339" s="7"/>
      <c r="L339" s="7"/>
      <c r="M339" s="9">
        <v>2</v>
      </c>
      <c r="N339" s="6" t="s">
        <v>22</v>
      </c>
      <c r="O339" s="24">
        <v>39008</v>
      </c>
      <c r="P339" s="9"/>
      <c r="Q339" s="24">
        <v>40369</v>
      </c>
      <c r="R339" s="9">
        <v>2</v>
      </c>
      <c r="S339" s="5" t="s">
        <v>23</v>
      </c>
      <c r="T339" s="7" t="s">
        <v>24</v>
      </c>
    </row>
    <row r="340" spans="1:20" x14ac:dyDescent="0.25">
      <c r="A340" s="46">
        <v>339</v>
      </c>
      <c r="B340" s="42">
        <v>343</v>
      </c>
      <c r="C340" s="47" t="s">
        <v>519</v>
      </c>
      <c r="D340" s="16"/>
      <c r="E340" s="13"/>
      <c r="F340" s="7" t="s">
        <v>520</v>
      </c>
      <c r="G340" s="7"/>
      <c r="H340" s="18">
        <v>39020</v>
      </c>
      <c r="I340" s="9">
        <v>1</v>
      </c>
      <c r="J340" s="5" t="s">
        <v>21</v>
      </c>
      <c r="K340" s="7"/>
      <c r="L340" s="7"/>
      <c r="M340" s="9">
        <v>2</v>
      </c>
      <c r="N340" s="6" t="s">
        <v>22</v>
      </c>
      <c r="O340" s="24">
        <v>39016</v>
      </c>
      <c r="P340" s="9"/>
      <c r="Q340" s="9"/>
      <c r="R340" s="9">
        <v>2</v>
      </c>
      <c r="S340" s="5" t="s">
        <v>23</v>
      </c>
      <c r="T340" s="7" t="s">
        <v>24</v>
      </c>
    </row>
    <row r="341" spans="1:20" ht="12.75" customHeight="1" x14ac:dyDescent="0.25">
      <c r="A341" s="46">
        <v>340</v>
      </c>
      <c r="B341" s="42">
        <v>344</v>
      </c>
      <c r="C341" s="47" t="s">
        <v>521</v>
      </c>
      <c r="D341" s="16"/>
      <c r="E341" s="13"/>
      <c r="F341" s="7" t="s">
        <v>522</v>
      </c>
      <c r="G341" s="7"/>
      <c r="H341" s="18">
        <v>39062</v>
      </c>
      <c r="I341" s="9">
        <v>1</v>
      </c>
      <c r="J341" s="5" t="s">
        <v>21</v>
      </c>
      <c r="K341" s="7"/>
      <c r="L341" s="7"/>
      <c r="M341" s="9">
        <v>2</v>
      </c>
      <c r="N341" s="6" t="s">
        <v>22</v>
      </c>
      <c r="O341" s="24">
        <v>38995</v>
      </c>
      <c r="P341" s="9"/>
      <c r="Q341" s="24">
        <v>39930</v>
      </c>
      <c r="R341" s="9">
        <v>2</v>
      </c>
      <c r="S341" s="5" t="s">
        <v>23</v>
      </c>
      <c r="T341" s="7" t="s">
        <v>24</v>
      </c>
    </row>
    <row r="342" spans="1:20" ht="14.25" customHeight="1" x14ac:dyDescent="0.25">
      <c r="A342" s="46">
        <v>341</v>
      </c>
      <c r="B342" s="42">
        <v>345</v>
      </c>
      <c r="C342" s="47" t="s">
        <v>523</v>
      </c>
      <c r="D342" s="16"/>
      <c r="E342" s="13"/>
      <c r="F342" s="7" t="s">
        <v>125</v>
      </c>
      <c r="G342" s="7"/>
      <c r="H342" s="18">
        <v>39126</v>
      </c>
      <c r="I342" s="9">
        <v>1</v>
      </c>
      <c r="J342" s="5" t="s">
        <v>21</v>
      </c>
      <c r="K342" s="7"/>
      <c r="L342" s="7"/>
      <c r="M342" s="9">
        <v>2</v>
      </c>
      <c r="N342" s="6" t="s">
        <v>22</v>
      </c>
      <c r="O342" s="24">
        <v>39125</v>
      </c>
      <c r="P342" s="24">
        <v>39254</v>
      </c>
      <c r="Q342" s="24" t="s">
        <v>2211</v>
      </c>
      <c r="R342" s="9">
        <v>2</v>
      </c>
      <c r="S342" s="5" t="s">
        <v>23</v>
      </c>
      <c r="T342" s="7" t="s">
        <v>24</v>
      </c>
    </row>
    <row r="343" spans="1:20" x14ac:dyDescent="0.25">
      <c r="A343" s="46">
        <v>342</v>
      </c>
      <c r="B343" s="42">
        <v>346</v>
      </c>
      <c r="C343" s="47" t="s">
        <v>524</v>
      </c>
      <c r="D343" s="16"/>
      <c r="E343" s="13"/>
      <c r="F343" s="7" t="s">
        <v>525</v>
      </c>
      <c r="G343" s="7"/>
      <c r="H343" s="18">
        <v>39134</v>
      </c>
      <c r="I343" s="9">
        <v>1</v>
      </c>
      <c r="J343" s="5" t="s">
        <v>21</v>
      </c>
      <c r="K343" s="7"/>
      <c r="L343" s="7"/>
      <c r="M343" s="9">
        <v>2</v>
      </c>
      <c r="N343" s="6" t="s">
        <v>22</v>
      </c>
      <c r="O343" s="24">
        <v>39128</v>
      </c>
      <c r="P343" s="9"/>
      <c r="Q343" s="9"/>
      <c r="R343" s="9">
        <v>2</v>
      </c>
      <c r="S343" s="5" t="s">
        <v>23</v>
      </c>
      <c r="T343" s="7" t="s">
        <v>24</v>
      </c>
    </row>
    <row r="344" spans="1:20" ht="15.75" customHeight="1" x14ac:dyDescent="0.25">
      <c r="A344" s="46">
        <v>343</v>
      </c>
      <c r="B344" s="42">
        <v>347</v>
      </c>
      <c r="C344" s="47" t="s">
        <v>526</v>
      </c>
      <c r="D344" s="16"/>
      <c r="E344" s="13"/>
      <c r="F344" s="7" t="s">
        <v>527</v>
      </c>
      <c r="G344" s="7"/>
      <c r="H344" s="18">
        <v>39141</v>
      </c>
      <c r="I344" s="9">
        <v>1</v>
      </c>
      <c r="J344" s="5" t="s">
        <v>21</v>
      </c>
      <c r="K344" s="7"/>
      <c r="L344" s="7"/>
      <c r="M344" s="9">
        <v>2</v>
      </c>
      <c r="N344" s="6" t="s">
        <v>22</v>
      </c>
      <c r="O344" s="24">
        <v>39127</v>
      </c>
      <c r="P344" s="9"/>
      <c r="Q344" s="9"/>
      <c r="R344" s="9">
        <v>2</v>
      </c>
      <c r="S344" s="5" t="s">
        <v>23</v>
      </c>
      <c r="T344" s="7" t="s">
        <v>24</v>
      </c>
    </row>
    <row r="345" spans="1:20" x14ac:dyDescent="0.25">
      <c r="A345" s="46">
        <v>344</v>
      </c>
      <c r="B345" s="42">
        <v>348</v>
      </c>
      <c r="C345" s="47" t="s">
        <v>528</v>
      </c>
      <c r="D345" s="16"/>
      <c r="E345" s="13"/>
      <c r="F345" s="7" t="s">
        <v>529</v>
      </c>
      <c r="G345" s="7"/>
      <c r="H345" s="18">
        <v>39148</v>
      </c>
      <c r="I345" s="9">
        <v>1</v>
      </c>
      <c r="J345" s="5" t="s">
        <v>21</v>
      </c>
      <c r="K345" s="7"/>
      <c r="L345" s="7"/>
      <c r="M345" s="9">
        <v>2</v>
      </c>
      <c r="N345" s="6" t="s">
        <v>22</v>
      </c>
      <c r="O345" s="24">
        <v>39143</v>
      </c>
      <c r="P345" s="9"/>
      <c r="Q345" s="24">
        <v>40792</v>
      </c>
      <c r="R345" s="9">
        <v>2</v>
      </c>
      <c r="S345" s="5" t="s">
        <v>23</v>
      </c>
      <c r="T345" s="7" t="s">
        <v>24</v>
      </c>
    </row>
    <row r="346" spans="1:20" ht="14.25" customHeight="1" x14ac:dyDescent="0.25">
      <c r="A346" s="46">
        <v>345</v>
      </c>
      <c r="B346" s="42">
        <v>349</v>
      </c>
      <c r="C346" s="47" t="s">
        <v>530</v>
      </c>
      <c r="D346" s="16"/>
      <c r="E346" s="13"/>
      <c r="F346" s="7" t="s">
        <v>413</v>
      </c>
      <c r="G346" s="7"/>
      <c r="H346" s="18">
        <v>39155</v>
      </c>
      <c r="I346" s="9">
        <v>1</v>
      </c>
      <c r="J346" s="5" t="s">
        <v>21</v>
      </c>
      <c r="K346" s="7"/>
      <c r="L346" s="7"/>
      <c r="M346" s="9">
        <v>2</v>
      </c>
      <c r="N346" s="6" t="s">
        <v>22</v>
      </c>
      <c r="O346" s="24">
        <v>39146</v>
      </c>
      <c r="P346" s="9"/>
      <c r="Q346" s="9"/>
      <c r="R346" s="9">
        <v>2</v>
      </c>
      <c r="S346" s="5" t="s">
        <v>23</v>
      </c>
      <c r="T346" s="7" t="s">
        <v>24</v>
      </c>
    </row>
    <row r="347" spans="1:20" x14ac:dyDescent="0.25">
      <c r="A347" s="46">
        <v>346</v>
      </c>
      <c r="B347" s="42">
        <v>350</v>
      </c>
      <c r="C347" s="47" t="s">
        <v>531</v>
      </c>
      <c r="D347" s="16"/>
      <c r="E347" s="13"/>
      <c r="F347" s="7" t="s">
        <v>136</v>
      </c>
      <c r="G347" s="7"/>
      <c r="H347" s="18">
        <v>39157</v>
      </c>
      <c r="I347" s="9">
        <v>1</v>
      </c>
      <c r="J347" s="5" t="s">
        <v>21</v>
      </c>
      <c r="K347" s="7"/>
      <c r="L347" s="7"/>
      <c r="M347" s="9">
        <v>2</v>
      </c>
      <c r="N347" s="6" t="s">
        <v>22</v>
      </c>
      <c r="O347" s="24">
        <v>39156</v>
      </c>
      <c r="P347" s="9"/>
      <c r="Q347" s="24">
        <v>40808</v>
      </c>
      <c r="R347" s="9">
        <v>2</v>
      </c>
      <c r="S347" s="5" t="s">
        <v>23</v>
      </c>
      <c r="T347" s="7" t="s">
        <v>24</v>
      </c>
    </row>
    <row r="348" spans="1:20" x14ac:dyDescent="0.25">
      <c r="A348" s="46">
        <v>347</v>
      </c>
      <c r="B348" s="42">
        <v>351</v>
      </c>
      <c r="C348" s="47" t="s">
        <v>532</v>
      </c>
      <c r="D348" s="16"/>
      <c r="E348" s="13"/>
      <c r="F348" s="7" t="s">
        <v>498</v>
      </c>
      <c r="G348" s="7"/>
      <c r="H348" s="18">
        <v>39164</v>
      </c>
      <c r="I348" s="9">
        <v>1</v>
      </c>
      <c r="J348" s="5" t="s">
        <v>21</v>
      </c>
      <c r="K348" s="7"/>
      <c r="L348" s="7"/>
      <c r="M348" s="9">
        <v>2</v>
      </c>
      <c r="N348" s="6" t="s">
        <v>22</v>
      </c>
      <c r="O348" s="24">
        <v>39162</v>
      </c>
      <c r="P348" s="9"/>
      <c r="Q348" s="9"/>
      <c r="R348" s="9">
        <v>2</v>
      </c>
      <c r="S348" s="5" t="s">
        <v>23</v>
      </c>
      <c r="T348" s="7" t="s">
        <v>24</v>
      </c>
    </row>
    <row r="349" spans="1:20" ht="14.25" customHeight="1" x14ac:dyDescent="0.25">
      <c r="A349" s="46">
        <v>348</v>
      </c>
      <c r="B349" s="42">
        <v>352</v>
      </c>
      <c r="C349" s="47" t="s">
        <v>533</v>
      </c>
      <c r="D349" s="16"/>
      <c r="E349" s="13"/>
      <c r="F349" s="7" t="s">
        <v>534</v>
      </c>
      <c r="G349" s="7"/>
      <c r="H349" s="18">
        <v>39174</v>
      </c>
      <c r="I349" s="9">
        <v>1</v>
      </c>
      <c r="J349" s="5" t="s">
        <v>21</v>
      </c>
      <c r="K349" s="7"/>
      <c r="L349" s="7"/>
      <c r="M349" s="9">
        <v>2</v>
      </c>
      <c r="N349" s="6" t="s">
        <v>22</v>
      </c>
      <c r="O349" s="24">
        <v>39168</v>
      </c>
      <c r="P349" s="9"/>
      <c r="Q349" s="9"/>
      <c r="R349" s="9">
        <v>2</v>
      </c>
      <c r="S349" s="5" t="s">
        <v>23</v>
      </c>
      <c r="T349" s="7" t="s">
        <v>24</v>
      </c>
    </row>
    <row r="350" spans="1:20" x14ac:dyDescent="0.25">
      <c r="A350" s="46">
        <v>349</v>
      </c>
      <c r="B350" s="42">
        <v>353</v>
      </c>
      <c r="C350" s="47" t="s">
        <v>535</v>
      </c>
      <c r="D350" s="16"/>
      <c r="E350" s="13"/>
      <c r="F350" s="7" t="s">
        <v>536</v>
      </c>
      <c r="G350" s="7"/>
      <c r="H350" s="18">
        <v>39183</v>
      </c>
      <c r="I350" s="9">
        <v>1</v>
      </c>
      <c r="J350" s="5" t="s">
        <v>21</v>
      </c>
      <c r="K350" s="7"/>
      <c r="L350" s="7"/>
      <c r="M350" s="9">
        <v>2</v>
      </c>
      <c r="N350" s="6" t="s">
        <v>22</v>
      </c>
      <c r="O350" s="24">
        <v>39177</v>
      </c>
      <c r="P350" s="9"/>
      <c r="Q350" s="9"/>
      <c r="R350" s="9">
        <v>2</v>
      </c>
      <c r="S350" s="5" t="s">
        <v>23</v>
      </c>
      <c r="T350" s="7" t="s">
        <v>24</v>
      </c>
    </row>
    <row r="351" spans="1:20" x14ac:dyDescent="0.25">
      <c r="A351" s="46">
        <v>350</v>
      </c>
      <c r="B351" s="42">
        <v>354</v>
      </c>
      <c r="C351" s="47" t="s">
        <v>537</v>
      </c>
      <c r="D351" s="16"/>
      <c r="E351" s="13"/>
      <c r="F351" s="7" t="s">
        <v>106</v>
      </c>
      <c r="G351" s="7"/>
      <c r="H351" s="18">
        <v>39183</v>
      </c>
      <c r="I351" s="9">
        <v>1</v>
      </c>
      <c r="J351" s="5" t="s">
        <v>21</v>
      </c>
      <c r="K351" s="7"/>
      <c r="L351" s="7"/>
      <c r="M351" s="9">
        <v>2</v>
      </c>
      <c r="N351" s="6" t="s">
        <v>22</v>
      </c>
      <c r="O351" s="24">
        <v>39174</v>
      </c>
      <c r="P351" s="9"/>
      <c r="Q351" s="9"/>
      <c r="R351" s="9">
        <v>2</v>
      </c>
      <c r="S351" s="5" t="s">
        <v>23</v>
      </c>
      <c r="T351" s="7" t="s">
        <v>24</v>
      </c>
    </row>
    <row r="352" spans="1:20" ht="13.5" customHeight="1" x14ac:dyDescent="0.25">
      <c r="A352" s="46">
        <v>351</v>
      </c>
      <c r="B352" s="42">
        <v>355</v>
      </c>
      <c r="C352" s="47" t="s">
        <v>538</v>
      </c>
      <c r="D352" s="16"/>
      <c r="E352" s="13"/>
      <c r="F352" s="7" t="s">
        <v>539</v>
      </c>
      <c r="G352" s="7"/>
      <c r="H352" s="18">
        <v>39195</v>
      </c>
      <c r="I352" s="9">
        <v>1</v>
      </c>
      <c r="J352" s="5" t="s">
        <v>21</v>
      </c>
      <c r="K352" s="7"/>
      <c r="L352" s="7"/>
      <c r="M352" s="9">
        <v>2</v>
      </c>
      <c r="N352" s="6" t="s">
        <v>22</v>
      </c>
      <c r="O352" s="24">
        <v>39190</v>
      </c>
      <c r="P352" s="9"/>
      <c r="Q352" s="9"/>
      <c r="R352" s="9">
        <v>2</v>
      </c>
      <c r="S352" s="5" t="s">
        <v>23</v>
      </c>
      <c r="T352" s="7" t="s">
        <v>24</v>
      </c>
    </row>
    <row r="353" spans="1:20" ht="14.25" customHeight="1" x14ac:dyDescent="0.25">
      <c r="A353" s="46">
        <v>352</v>
      </c>
      <c r="B353" s="42">
        <v>356</v>
      </c>
      <c r="C353" s="47" t="s">
        <v>540</v>
      </c>
      <c r="D353" s="16"/>
      <c r="E353" s="13"/>
      <c r="F353" s="7" t="s">
        <v>136</v>
      </c>
      <c r="G353" s="7"/>
      <c r="H353" s="18">
        <v>39199</v>
      </c>
      <c r="I353" s="9">
        <v>1</v>
      </c>
      <c r="J353" s="5" t="s">
        <v>21</v>
      </c>
      <c r="K353" s="7"/>
      <c r="L353" s="7"/>
      <c r="M353" s="9">
        <v>2</v>
      </c>
      <c r="N353" s="6" t="s">
        <v>22</v>
      </c>
      <c r="O353" s="24">
        <v>39191</v>
      </c>
      <c r="P353" s="9"/>
      <c r="Q353" s="24">
        <v>40714</v>
      </c>
      <c r="R353" s="9">
        <v>2</v>
      </c>
      <c r="S353" s="5" t="s">
        <v>23</v>
      </c>
      <c r="T353" s="7" t="s">
        <v>24</v>
      </c>
    </row>
    <row r="354" spans="1:20" ht="14.25" customHeight="1" x14ac:dyDescent="0.25">
      <c r="A354" s="46">
        <v>353</v>
      </c>
      <c r="B354" s="42">
        <v>357</v>
      </c>
      <c r="C354" s="47" t="s">
        <v>541</v>
      </c>
      <c r="D354" s="16">
        <v>65121291</v>
      </c>
      <c r="E354" s="13" t="s">
        <v>134</v>
      </c>
      <c r="F354" s="25" t="s">
        <v>498</v>
      </c>
      <c r="G354" s="25">
        <v>965598676</v>
      </c>
      <c r="H354" s="18">
        <v>39211</v>
      </c>
      <c r="I354" s="9">
        <v>1</v>
      </c>
      <c r="J354" s="5" t="s">
        <v>21</v>
      </c>
      <c r="K354" s="7"/>
      <c r="L354" s="7"/>
      <c r="M354" s="9">
        <v>2</v>
      </c>
      <c r="N354" s="6" t="s">
        <v>22</v>
      </c>
      <c r="O354" s="24">
        <v>39206</v>
      </c>
      <c r="P354" s="9"/>
      <c r="Q354" s="24" t="s">
        <v>2496</v>
      </c>
      <c r="R354" s="9">
        <v>2</v>
      </c>
      <c r="S354" s="5" t="s">
        <v>23</v>
      </c>
      <c r="T354" s="7" t="s">
        <v>24</v>
      </c>
    </row>
    <row r="355" spans="1:20" x14ac:dyDescent="0.25">
      <c r="A355" s="46">
        <v>354</v>
      </c>
      <c r="B355" s="42">
        <v>358</v>
      </c>
      <c r="C355" s="47" t="s">
        <v>542</v>
      </c>
      <c r="D355" s="16">
        <v>65033191</v>
      </c>
      <c r="E355" s="13">
        <v>5</v>
      </c>
      <c r="F355" s="7" t="s">
        <v>434</v>
      </c>
      <c r="G355" s="7"/>
      <c r="H355" s="18">
        <v>39213</v>
      </c>
      <c r="I355" s="9">
        <v>1</v>
      </c>
      <c r="J355" s="5" t="s">
        <v>21</v>
      </c>
      <c r="K355" s="7"/>
      <c r="L355" s="7"/>
      <c r="M355" s="9">
        <v>2</v>
      </c>
      <c r="N355" s="6" t="s">
        <v>22</v>
      </c>
      <c r="O355" s="24">
        <v>39212</v>
      </c>
      <c r="P355" s="24">
        <v>39422</v>
      </c>
      <c r="Q355" s="24">
        <v>39421</v>
      </c>
      <c r="R355" s="9">
        <v>2</v>
      </c>
      <c r="S355" s="5" t="s">
        <v>23</v>
      </c>
      <c r="T355" s="7" t="s">
        <v>24</v>
      </c>
    </row>
    <row r="356" spans="1:20" ht="14.25" customHeight="1" x14ac:dyDescent="0.25">
      <c r="A356" s="46">
        <v>355</v>
      </c>
      <c r="B356" s="42">
        <v>359</v>
      </c>
      <c r="C356" s="47" t="s">
        <v>543</v>
      </c>
      <c r="D356" s="16"/>
      <c r="E356" s="13"/>
      <c r="F356" s="7" t="s">
        <v>447</v>
      </c>
      <c r="G356" s="7"/>
      <c r="H356" s="18">
        <v>39213</v>
      </c>
      <c r="I356" s="9">
        <v>1</v>
      </c>
      <c r="J356" s="5" t="s">
        <v>21</v>
      </c>
      <c r="K356" s="7"/>
      <c r="L356" s="7"/>
      <c r="M356" s="9">
        <v>2</v>
      </c>
      <c r="N356" s="6" t="s">
        <v>22</v>
      </c>
      <c r="O356" s="24">
        <v>39210</v>
      </c>
      <c r="P356" s="9"/>
      <c r="Q356" s="9"/>
      <c r="R356" s="9">
        <v>2</v>
      </c>
      <c r="S356" s="5" t="s">
        <v>23</v>
      </c>
      <c r="T356" s="7" t="s">
        <v>24</v>
      </c>
    </row>
    <row r="357" spans="1:20" ht="16.5" customHeight="1" x14ac:dyDescent="0.25">
      <c r="A357" s="46">
        <v>356</v>
      </c>
      <c r="B357" s="42">
        <v>360</v>
      </c>
      <c r="C357" s="47" t="s">
        <v>544</v>
      </c>
      <c r="D357" s="16"/>
      <c r="E357" s="13"/>
      <c r="F357" s="7" t="s">
        <v>447</v>
      </c>
      <c r="G357" s="7"/>
      <c r="H357" s="18">
        <v>39216</v>
      </c>
      <c r="I357" s="9">
        <v>1</v>
      </c>
      <c r="J357" s="5" t="s">
        <v>21</v>
      </c>
      <c r="K357" s="7"/>
      <c r="L357" s="7"/>
      <c r="M357" s="9">
        <v>2</v>
      </c>
      <c r="N357" s="6" t="s">
        <v>22</v>
      </c>
      <c r="O357" s="24">
        <v>39210</v>
      </c>
      <c r="P357" s="9"/>
      <c r="Q357" s="9"/>
      <c r="R357" s="9">
        <v>2</v>
      </c>
      <c r="S357" s="5" t="s">
        <v>23</v>
      </c>
      <c r="T357" s="7" t="s">
        <v>24</v>
      </c>
    </row>
    <row r="358" spans="1:20" ht="13.5" customHeight="1" x14ac:dyDescent="0.25">
      <c r="A358" s="46">
        <v>357</v>
      </c>
      <c r="B358" s="42">
        <v>362</v>
      </c>
      <c r="C358" s="47" t="s">
        <v>545</v>
      </c>
      <c r="D358" s="16"/>
      <c r="E358" s="13"/>
      <c r="F358" s="7" t="s">
        <v>487</v>
      </c>
      <c r="G358" s="7"/>
      <c r="H358" s="18">
        <v>39225</v>
      </c>
      <c r="I358" s="9">
        <v>1</v>
      </c>
      <c r="J358" s="5" t="s">
        <v>21</v>
      </c>
      <c r="K358" s="7"/>
      <c r="L358" s="7"/>
      <c r="M358" s="9">
        <v>2</v>
      </c>
      <c r="N358" s="6" t="s">
        <v>22</v>
      </c>
      <c r="O358" s="24">
        <v>39220</v>
      </c>
      <c r="P358" s="9"/>
      <c r="Q358" s="9"/>
      <c r="R358" s="9">
        <v>2</v>
      </c>
      <c r="S358" s="5" t="s">
        <v>23</v>
      </c>
      <c r="T358" s="7" t="s">
        <v>24</v>
      </c>
    </row>
    <row r="359" spans="1:20" ht="15.75" customHeight="1" x14ac:dyDescent="0.25">
      <c r="A359" s="46">
        <v>358</v>
      </c>
      <c r="B359" s="42">
        <v>363</v>
      </c>
      <c r="C359" s="47" t="s">
        <v>546</v>
      </c>
      <c r="D359" s="16"/>
      <c r="E359" s="13"/>
      <c r="F359" s="7" t="s">
        <v>547</v>
      </c>
      <c r="G359" s="7">
        <v>995782886</v>
      </c>
      <c r="H359" s="18">
        <v>39227</v>
      </c>
      <c r="I359" s="9">
        <v>1</v>
      </c>
      <c r="J359" s="5" t="s">
        <v>21</v>
      </c>
      <c r="K359" s="7"/>
      <c r="L359" s="7"/>
      <c r="M359" s="9">
        <v>2</v>
      </c>
      <c r="N359" s="6" t="s">
        <v>22</v>
      </c>
      <c r="O359" s="24">
        <v>39218</v>
      </c>
      <c r="P359" s="9"/>
      <c r="Q359" s="9" t="s">
        <v>2266</v>
      </c>
      <c r="R359" s="9">
        <v>2</v>
      </c>
      <c r="S359" s="5" t="s">
        <v>23</v>
      </c>
      <c r="T359" s="7" t="s">
        <v>24</v>
      </c>
    </row>
    <row r="360" spans="1:20" x14ac:dyDescent="0.25">
      <c r="A360" s="46">
        <v>359</v>
      </c>
      <c r="B360" s="42">
        <v>364</v>
      </c>
      <c r="C360" s="47" t="s">
        <v>548</v>
      </c>
      <c r="D360" s="16"/>
      <c r="E360" s="13"/>
      <c r="F360" s="7" t="s">
        <v>549</v>
      </c>
      <c r="G360" s="7"/>
      <c r="H360" s="18">
        <v>39230</v>
      </c>
      <c r="I360" s="9">
        <v>1</v>
      </c>
      <c r="J360" s="5" t="s">
        <v>21</v>
      </c>
      <c r="K360" s="7"/>
      <c r="L360" s="7"/>
      <c r="M360" s="9">
        <v>2</v>
      </c>
      <c r="N360" s="6" t="s">
        <v>22</v>
      </c>
      <c r="O360" s="24">
        <v>39220</v>
      </c>
      <c r="P360" s="9"/>
      <c r="Q360" s="24">
        <v>40764</v>
      </c>
      <c r="R360" s="9">
        <v>2</v>
      </c>
      <c r="S360" s="5" t="s">
        <v>23</v>
      </c>
      <c r="T360" s="7" t="s">
        <v>24</v>
      </c>
    </row>
    <row r="361" spans="1:20" ht="17.25" customHeight="1" x14ac:dyDescent="0.25">
      <c r="A361" s="46">
        <v>360</v>
      </c>
      <c r="B361" s="42">
        <v>365</v>
      </c>
      <c r="C361" s="47" t="s">
        <v>550</v>
      </c>
      <c r="D361" s="16"/>
      <c r="E361" s="13"/>
      <c r="F361" s="7" t="s">
        <v>551</v>
      </c>
      <c r="G361" s="7"/>
      <c r="H361" s="18">
        <v>39234</v>
      </c>
      <c r="I361" s="9">
        <v>1</v>
      </c>
      <c r="J361" s="5" t="s">
        <v>21</v>
      </c>
      <c r="K361" s="7"/>
      <c r="L361" s="7"/>
      <c r="M361" s="9">
        <v>2</v>
      </c>
      <c r="N361" s="6" t="s">
        <v>22</v>
      </c>
      <c r="O361" s="24">
        <v>39227</v>
      </c>
      <c r="P361" s="9"/>
      <c r="Q361" s="9"/>
      <c r="R361" s="9">
        <v>2</v>
      </c>
      <c r="S361" s="5" t="s">
        <v>23</v>
      </c>
      <c r="T361" s="7" t="s">
        <v>24</v>
      </c>
    </row>
    <row r="362" spans="1:20" x14ac:dyDescent="0.25">
      <c r="A362" s="46">
        <v>361</v>
      </c>
      <c r="B362" s="42">
        <v>366</v>
      </c>
      <c r="C362" s="47" t="s">
        <v>552</v>
      </c>
      <c r="D362" s="16">
        <v>65882600</v>
      </c>
      <c r="E362" s="13" t="s">
        <v>134</v>
      </c>
      <c r="F362" s="7" t="s">
        <v>553</v>
      </c>
      <c r="G362" s="7">
        <v>983320439</v>
      </c>
      <c r="H362" s="18">
        <v>39239</v>
      </c>
      <c r="I362" s="9">
        <v>1</v>
      </c>
      <c r="J362" s="5" t="s">
        <v>21</v>
      </c>
      <c r="K362" s="7"/>
      <c r="L362" s="7"/>
      <c r="M362" s="9">
        <v>2</v>
      </c>
      <c r="N362" s="6" t="s">
        <v>22</v>
      </c>
      <c r="O362" s="24">
        <v>39231</v>
      </c>
      <c r="P362" s="9"/>
      <c r="Q362" s="24" t="s">
        <v>2476</v>
      </c>
      <c r="R362" s="9">
        <v>2</v>
      </c>
      <c r="S362" s="5" t="s">
        <v>23</v>
      </c>
      <c r="T362" s="7" t="s">
        <v>24</v>
      </c>
    </row>
    <row r="363" spans="1:20" ht="16.5" customHeight="1" x14ac:dyDescent="0.25">
      <c r="A363" s="46">
        <v>362</v>
      </c>
      <c r="B363" s="42">
        <v>367</v>
      </c>
      <c r="C363" s="47" t="s">
        <v>554</v>
      </c>
      <c r="D363" s="16">
        <v>65000468</v>
      </c>
      <c r="E363" s="13" t="s">
        <v>134</v>
      </c>
      <c r="F363" s="7" t="s">
        <v>95</v>
      </c>
      <c r="G363" s="7">
        <v>993400935</v>
      </c>
      <c r="H363" s="18">
        <v>39244</v>
      </c>
      <c r="I363" s="9">
        <v>1</v>
      </c>
      <c r="J363" s="5" t="s">
        <v>21</v>
      </c>
      <c r="K363" s="7"/>
      <c r="L363" s="7"/>
      <c r="M363" s="9">
        <v>2</v>
      </c>
      <c r="N363" s="6" t="s">
        <v>22</v>
      </c>
      <c r="O363" s="24">
        <v>39226</v>
      </c>
      <c r="P363" s="9"/>
      <c r="Q363" s="24">
        <v>40469</v>
      </c>
      <c r="R363" s="9">
        <v>2</v>
      </c>
      <c r="S363" s="5" t="s">
        <v>23</v>
      </c>
      <c r="T363" s="7" t="s">
        <v>24</v>
      </c>
    </row>
    <row r="364" spans="1:20" x14ac:dyDescent="0.25">
      <c r="A364" s="46">
        <v>363</v>
      </c>
      <c r="B364" s="42">
        <v>368</v>
      </c>
      <c r="C364" s="47" t="s">
        <v>555</v>
      </c>
      <c r="D364" s="16"/>
      <c r="E364" s="13"/>
      <c r="F364" s="7" t="s">
        <v>556</v>
      </c>
      <c r="G364" s="7"/>
      <c r="H364" s="18">
        <v>39248</v>
      </c>
      <c r="I364" s="9">
        <v>1</v>
      </c>
      <c r="J364" s="5" t="s">
        <v>21</v>
      </c>
      <c r="K364" s="7"/>
      <c r="L364" s="7"/>
      <c r="M364" s="9">
        <v>2</v>
      </c>
      <c r="N364" s="6" t="s">
        <v>22</v>
      </c>
      <c r="O364" s="24">
        <v>39245</v>
      </c>
      <c r="P364" s="9"/>
      <c r="Q364" s="9"/>
      <c r="R364" s="9">
        <v>2</v>
      </c>
      <c r="S364" s="5" t="s">
        <v>23</v>
      </c>
      <c r="T364" s="7" t="s">
        <v>24</v>
      </c>
    </row>
    <row r="365" spans="1:20" x14ac:dyDescent="0.25">
      <c r="A365" s="46">
        <v>364</v>
      </c>
      <c r="B365" s="42">
        <v>369</v>
      </c>
      <c r="C365" s="47" t="s">
        <v>557</v>
      </c>
      <c r="D365" s="16">
        <v>65012117</v>
      </c>
      <c r="E365" s="13">
        <v>1</v>
      </c>
      <c r="F365" s="7" t="s">
        <v>445</v>
      </c>
      <c r="G365" s="7">
        <v>996723851</v>
      </c>
      <c r="H365" s="18">
        <v>39269</v>
      </c>
      <c r="I365" s="9">
        <v>1</v>
      </c>
      <c r="J365" s="5" t="s">
        <v>21</v>
      </c>
      <c r="K365" s="7"/>
      <c r="L365" s="7"/>
      <c r="M365" s="9">
        <v>2</v>
      </c>
      <c r="N365" s="6" t="s">
        <v>22</v>
      </c>
      <c r="O365" s="24">
        <v>39254</v>
      </c>
      <c r="P365" s="9"/>
      <c r="Q365" s="24" t="s">
        <v>2448</v>
      </c>
      <c r="R365" s="9">
        <v>2</v>
      </c>
      <c r="S365" s="5" t="s">
        <v>23</v>
      </c>
      <c r="T365" s="7" t="s">
        <v>24</v>
      </c>
    </row>
    <row r="366" spans="1:20" x14ac:dyDescent="0.25">
      <c r="A366" s="46">
        <v>365</v>
      </c>
      <c r="B366" s="42">
        <v>370</v>
      </c>
      <c r="C366" s="47" t="s">
        <v>558</v>
      </c>
      <c r="D366" s="16">
        <v>65057827</v>
      </c>
      <c r="E366" s="13">
        <v>9</v>
      </c>
      <c r="F366" s="7" t="s">
        <v>559</v>
      </c>
      <c r="G366" s="7">
        <v>984531154</v>
      </c>
      <c r="H366" s="18">
        <v>39269</v>
      </c>
      <c r="I366" s="9">
        <v>1</v>
      </c>
      <c r="J366" s="5" t="s">
        <v>21</v>
      </c>
      <c r="K366" s="7"/>
      <c r="L366" s="7"/>
      <c r="M366" s="9">
        <v>2</v>
      </c>
      <c r="N366" s="6" t="s">
        <v>22</v>
      </c>
      <c r="O366" s="24">
        <v>39258</v>
      </c>
      <c r="P366" s="9"/>
      <c r="Q366" s="24" t="s">
        <v>2857</v>
      </c>
      <c r="R366" s="9">
        <v>2</v>
      </c>
      <c r="S366" s="5" t="s">
        <v>23</v>
      </c>
      <c r="T366" s="7" t="s">
        <v>24</v>
      </c>
    </row>
    <row r="367" spans="1:20" x14ac:dyDescent="0.25">
      <c r="A367" s="46">
        <v>366</v>
      </c>
      <c r="B367" s="42">
        <v>371</v>
      </c>
      <c r="C367" s="47" t="s">
        <v>560</v>
      </c>
      <c r="D367" s="16"/>
      <c r="E367" s="13"/>
      <c r="F367" s="7" t="s">
        <v>561</v>
      </c>
      <c r="G367" s="7"/>
      <c r="H367" s="18">
        <v>39269</v>
      </c>
      <c r="I367" s="9">
        <v>1</v>
      </c>
      <c r="J367" s="5" t="s">
        <v>21</v>
      </c>
      <c r="K367" s="7"/>
      <c r="L367" s="7"/>
      <c r="M367" s="9">
        <v>2</v>
      </c>
      <c r="N367" s="6" t="s">
        <v>22</v>
      </c>
      <c r="O367" s="24">
        <v>39267</v>
      </c>
      <c r="P367" s="9"/>
      <c r="Q367" s="9"/>
      <c r="R367" s="9">
        <v>2</v>
      </c>
      <c r="S367" s="5" t="s">
        <v>23</v>
      </c>
      <c r="T367" s="7" t="s">
        <v>24</v>
      </c>
    </row>
    <row r="368" spans="1:20" ht="25.5" x14ac:dyDescent="0.25">
      <c r="A368" s="46">
        <v>367</v>
      </c>
      <c r="B368" s="42">
        <v>372</v>
      </c>
      <c r="C368" s="47" t="s">
        <v>562</v>
      </c>
      <c r="D368" s="16"/>
      <c r="E368" s="13"/>
      <c r="F368" s="7" t="s">
        <v>400</v>
      </c>
      <c r="G368" s="7"/>
      <c r="H368" s="18">
        <v>39282</v>
      </c>
      <c r="I368" s="9">
        <v>1</v>
      </c>
      <c r="J368" s="5" t="s">
        <v>21</v>
      </c>
      <c r="K368" s="7"/>
      <c r="L368" s="7"/>
      <c r="M368" s="9">
        <v>2</v>
      </c>
      <c r="N368" s="6" t="s">
        <v>22</v>
      </c>
      <c r="O368" s="24">
        <v>39274</v>
      </c>
      <c r="P368" s="24">
        <v>39722</v>
      </c>
      <c r="Q368" s="9"/>
      <c r="R368" s="9">
        <v>2</v>
      </c>
      <c r="S368" s="5" t="s">
        <v>23</v>
      </c>
      <c r="T368" s="7" t="s">
        <v>24</v>
      </c>
    </row>
    <row r="369" spans="1:20" x14ac:dyDescent="0.25">
      <c r="A369" s="46">
        <v>368</v>
      </c>
      <c r="B369" s="42">
        <v>373</v>
      </c>
      <c r="C369" s="47" t="s">
        <v>563</v>
      </c>
      <c r="D369" s="16"/>
      <c r="E369" s="13"/>
      <c r="F369" s="7" t="s">
        <v>564</v>
      </c>
      <c r="G369" s="7"/>
      <c r="H369" s="18">
        <v>39288</v>
      </c>
      <c r="I369" s="9">
        <v>1</v>
      </c>
      <c r="J369" s="5" t="s">
        <v>21</v>
      </c>
      <c r="K369" s="7"/>
      <c r="L369" s="7"/>
      <c r="M369" s="9">
        <v>2</v>
      </c>
      <c r="N369" s="6" t="s">
        <v>22</v>
      </c>
      <c r="O369" s="24">
        <v>39275</v>
      </c>
      <c r="P369" s="24">
        <v>39727</v>
      </c>
      <c r="Q369" s="9"/>
      <c r="R369" s="9">
        <v>2</v>
      </c>
      <c r="S369" s="5" t="s">
        <v>23</v>
      </c>
      <c r="T369" s="7" t="s">
        <v>24</v>
      </c>
    </row>
    <row r="370" spans="1:20" x14ac:dyDescent="0.25">
      <c r="A370" s="46">
        <v>369</v>
      </c>
      <c r="B370" s="42">
        <v>374</v>
      </c>
      <c r="C370" s="47" t="s">
        <v>565</v>
      </c>
      <c r="D370" s="16"/>
      <c r="E370" s="13"/>
      <c r="F370" s="7" t="s">
        <v>400</v>
      </c>
      <c r="G370" s="7"/>
      <c r="H370" s="18">
        <v>39290</v>
      </c>
      <c r="I370" s="9">
        <v>1</v>
      </c>
      <c r="J370" s="5" t="s">
        <v>21</v>
      </c>
      <c r="K370" s="7"/>
      <c r="L370" s="7"/>
      <c r="M370" s="9">
        <v>2</v>
      </c>
      <c r="N370" s="6" t="s">
        <v>22</v>
      </c>
      <c r="O370" s="24">
        <v>39274</v>
      </c>
      <c r="P370" s="9"/>
      <c r="Q370" s="9"/>
      <c r="R370" s="9">
        <v>2</v>
      </c>
      <c r="S370" s="5" t="s">
        <v>23</v>
      </c>
      <c r="T370" s="7" t="s">
        <v>24</v>
      </c>
    </row>
    <row r="371" spans="1:20" x14ac:dyDescent="0.25">
      <c r="A371" s="46">
        <v>370</v>
      </c>
      <c r="B371" s="42">
        <v>375</v>
      </c>
      <c r="C371" s="47" t="s">
        <v>566</v>
      </c>
      <c r="D371" s="16">
        <v>65953330</v>
      </c>
      <c r="E371" s="9">
        <v>8</v>
      </c>
      <c r="F371" s="7" t="s">
        <v>494</v>
      </c>
      <c r="G371" s="7"/>
      <c r="H371" s="18">
        <v>39294</v>
      </c>
      <c r="I371" s="9">
        <v>1</v>
      </c>
      <c r="J371" s="5" t="s">
        <v>21</v>
      </c>
      <c r="K371" s="7"/>
      <c r="L371" s="7"/>
      <c r="M371" s="9">
        <v>2</v>
      </c>
      <c r="N371" s="6" t="s">
        <v>22</v>
      </c>
      <c r="O371" s="24">
        <v>39283</v>
      </c>
      <c r="P371" s="9"/>
      <c r="Q371" s="24">
        <v>40471</v>
      </c>
      <c r="R371" s="9">
        <v>2</v>
      </c>
      <c r="S371" s="5" t="s">
        <v>23</v>
      </c>
      <c r="T371" s="7" t="s">
        <v>24</v>
      </c>
    </row>
    <row r="372" spans="1:20" ht="16.5" customHeight="1" x14ac:dyDescent="0.25">
      <c r="A372" s="46">
        <v>371</v>
      </c>
      <c r="B372" s="42">
        <v>376</v>
      </c>
      <c r="C372" s="47" t="s">
        <v>567</v>
      </c>
      <c r="D372" s="16"/>
      <c r="E372" s="9"/>
      <c r="F372" s="7" t="s">
        <v>568</v>
      </c>
      <c r="G372" s="7"/>
      <c r="H372" s="18">
        <v>39311</v>
      </c>
      <c r="I372" s="9">
        <v>1</v>
      </c>
      <c r="J372" s="5" t="s">
        <v>21</v>
      </c>
      <c r="K372" s="7"/>
      <c r="L372" s="7"/>
      <c r="M372" s="9">
        <v>2</v>
      </c>
      <c r="N372" s="6" t="s">
        <v>22</v>
      </c>
      <c r="O372" s="24">
        <v>39301</v>
      </c>
      <c r="P372" s="9"/>
      <c r="Q372" s="9"/>
      <c r="R372" s="9">
        <v>2</v>
      </c>
      <c r="S372" s="5" t="s">
        <v>23</v>
      </c>
      <c r="T372" s="7" t="s">
        <v>24</v>
      </c>
    </row>
    <row r="373" spans="1:20" x14ac:dyDescent="0.25">
      <c r="A373" s="46">
        <v>372</v>
      </c>
      <c r="B373" s="42">
        <v>377</v>
      </c>
      <c r="C373" s="47" t="s">
        <v>569</v>
      </c>
      <c r="D373" s="16"/>
      <c r="E373" s="9"/>
      <c r="F373" s="7" t="s">
        <v>539</v>
      </c>
      <c r="G373" s="7"/>
      <c r="H373" s="18">
        <v>39322</v>
      </c>
      <c r="I373" s="9">
        <v>1</v>
      </c>
      <c r="J373" s="5" t="s">
        <v>21</v>
      </c>
      <c r="K373" s="7"/>
      <c r="L373" s="7"/>
      <c r="M373" s="9">
        <v>2</v>
      </c>
      <c r="N373" s="6" t="s">
        <v>22</v>
      </c>
      <c r="O373" s="24">
        <v>39314</v>
      </c>
      <c r="P373" s="9"/>
      <c r="Q373" s="24">
        <v>39314</v>
      </c>
      <c r="R373" s="9">
        <v>2</v>
      </c>
      <c r="S373" s="5" t="s">
        <v>23</v>
      </c>
      <c r="T373" s="7" t="s">
        <v>24</v>
      </c>
    </row>
    <row r="374" spans="1:20" x14ac:dyDescent="0.25">
      <c r="A374" s="46">
        <v>373</v>
      </c>
      <c r="B374" s="42">
        <v>378</v>
      </c>
      <c r="C374" s="47" t="s">
        <v>570</v>
      </c>
      <c r="D374" s="16"/>
      <c r="E374" s="9"/>
      <c r="F374" s="7" t="s">
        <v>571</v>
      </c>
      <c r="G374" s="7"/>
      <c r="H374" s="18">
        <v>39346</v>
      </c>
      <c r="I374" s="9">
        <v>1</v>
      </c>
      <c r="J374" s="5" t="s">
        <v>21</v>
      </c>
      <c r="K374" s="7"/>
      <c r="L374" s="7"/>
      <c r="M374" s="9">
        <v>2</v>
      </c>
      <c r="N374" s="6" t="s">
        <v>22</v>
      </c>
      <c r="O374" s="24">
        <v>39330</v>
      </c>
      <c r="P374" s="9"/>
      <c r="Q374" s="24">
        <v>41052</v>
      </c>
      <c r="R374" s="9">
        <v>2</v>
      </c>
      <c r="S374" s="5" t="s">
        <v>23</v>
      </c>
      <c r="T374" s="7" t="s">
        <v>24</v>
      </c>
    </row>
    <row r="375" spans="1:20" x14ac:dyDescent="0.25">
      <c r="A375" s="46">
        <v>374</v>
      </c>
      <c r="B375" s="42">
        <v>379</v>
      </c>
      <c r="C375" s="47" t="s">
        <v>572</v>
      </c>
      <c r="D375" s="16">
        <v>65023944</v>
      </c>
      <c r="E375" s="9" t="s">
        <v>134</v>
      </c>
      <c r="F375" s="7" t="s">
        <v>500</v>
      </c>
      <c r="G375" s="7">
        <v>993510384</v>
      </c>
      <c r="H375" s="18">
        <v>39360</v>
      </c>
      <c r="I375" s="9">
        <v>1</v>
      </c>
      <c r="J375" s="5" t="s">
        <v>21</v>
      </c>
      <c r="K375" s="7"/>
      <c r="L375" s="7"/>
      <c r="M375" s="9">
        <v>2</v>
      </c>
      <c r="N375" s="6" t="s">
        <v>22</v>
      </c>
      <c r="O375" s="24">
        <v>39336</v>
      </c>
      <c r="P375" s="9"/>
      <c r="Q375" s="24" t="s">
        <v>2859</v>
      </c>
      <c r="R375" s="9">
        <v>2</v>
      </c>
      <c r="S375" s="5" t="s">
        <v>23</v>
      </c>
      <c r="T375" s="7" t="s">
        <v>24</v>
      </c>
    </row>
    <row r="376" spans="1:20" x14ac:dyDescent="0.25">
      <c r="A376" s="46">
        <v>375</v>
      </c>
      <c r="B376" s="42">
        <v>380</v>
      </c>
      <c r="C376" s="47" t="s">
        <v>573</v>
      </c>
      <c r="D376" s="16"/>
      <c r="E376" s="9"/>
      <c r="F376" s="7" t="s">
        <v>574</v>
      </c>
      <c r="G376" s="7"/>
      <c r="H376" s="18">
        <v>39372</v>
      </c>
      <c r="I376" s="9">
        <v>1</v>
      </c>
      <c r="J376" s="5" t="s">
        <v>21</v>
      </c>
      <c r="K376" s="7"/>
      <c r="L376" s="7"/>
      <c r="M376" s="9">
        <v>2</v>
      </c>
      <c r="N376" s="6" t="s">
        <v>22</v>
      </c>
      <c r="O376" s="24">
        <v>39360</v>
      </c>
      <c r="P376" s="9"/>
      <c r="Q376" s="24">
        <v>41019</v>
      </c>
      <c r="R376" s="9">
        <v>2</v>
      </c>
      <c r="S376" s="5" t="s">
        <v>23</v>
      </c>
      <c r="T376" s="7" t="s">
        <v>24</v>
      </c>
    </row>
    <row r="377" spans="1:20" ht="14.25" customHeight="1" x14ac:dyDescent="0.25">
      <c r="A377" s="46">
        <v>376</v>
      </c>
      <c r="B377" s="42">
        <v>381</v>
      </c>
      <c r="C377" s="47" t="s">
        <v>575</v>
      </c>
      <c r="D377" s="16">
        <v>65941970</v>
      </c>
      <c r="E377" s="9" t="s">
        <v>576</v>
      </c>
      <c r="F377" s="7" t="s">
        <v>577</v>
      </c>
      <c r="G377" s="7">
        <v>995709095</v>
      </c>
      <c r="H377" s="18">
        <v>39391</v>
      </c>
      <c r="I377" s="9">
        <v>1</v>
      </c>
      <c r="J377" s="5" t="s">
        <v>21</v>
      </c>
      <c r="K377" s="7"/>
      <c r="L377" s="7"/>
      <c r="M377" s="9">
        <v>2</v>
      </c>
      <c r="N377" s="6" t="s">
        <v>22</v>
      </c>
      <c r="O377" s="24">
        <v>39384</v>
      </c>
      <c r="P377" s="9"/>
      <c r="Q377" s="24" t="s">
        <v>2391</v>
      </c>
      <c r="R377" s="9">
        <v>2</v>
      </c>
      <c r="S377" s="5" t="s">
        <v>23</v>
      </c>
      <c r="T377" s="7" t="s">
        <v>24</v>
      </c>
    </row>
    <row r="378" spans="1:20" x14ac:dyDescent="0.25">
      <c r="A378" s="46">
        <v>377</v>
      </c>
      <c r="B378" s="42">
        <v>382</v>
      </c>
      <c r="C378" s="47" t="s">
        <v>578</v>
      </c>
      <c r="D378" s="16"/>
      <c r="E378" s="9"/>
      <c r="F378" s="7" t="s">
        <v>99</v>
      </c>
      <c r="G378" s="7"/>
      <c r="H378" s="18">
        <v>39423</v>
      </c>
      <c r="I378" s="9">
        <v>1</v>
      </c>
      <c r="J378" s="5" t="s">
        <v>21</v>
      </c>
      <c r="K378" s="7"/>
      <c r="L378" s="7"/>
      <c r="M378" s="9">
        <v>2</v>
      </c>
      <c r="N378" s="6" t="s">
        <v>22</v>
      </c>
      <c r="O378" s="24">
        <v>39415</v>
      </c>
      <c r="P378" s="9"/>
      <c r="Q378" s="9"/>
      <c r="R378" s="9">
        <v>2</v>
      </c>
      <c r="S378" s="5" t="s">
        <v>23</v>
      </c>
      <c r="T378" s="7" t="s">
        <v>24</v>
      </c>
    </row>
    <row r="379" spans="1:20" x14ac:dyDescent="0.25">
      <c r="A379" s="46">
        <v>378</v>
      </c>
      <c r="B379" s="42">
        <v>383</v>
      </c>
      <c r="C379" s="47" t="s">
        <v>579</v>
      </c>
      <c r="D379" s="16"/>
      <c r="E379" s="9"/>
      <c r="F379" s="7" t="s">
        <v>498</v>
      </c>
      <c r="G379" s="7"/>
      <c r="H379" s="18">
        <v>39440</v>
      </c>
      <c r="I379" s="9">
        <v>1</v>
      </c>
      <c r="J379" s="5" t="s">
        <v>21</v>
      </c>
      <c r="K379" s="7"/>
      <c r="L379" s="7"/>
      <c r="M379" s="9">
        <v>2</v>
      </c>
      <c r="N379" s="6" t="s">
        <v>22</v>
      </c>
      <c r="O379" s="24">
        <v>39437</v>
      </c>
      <c r="P379" s="9"/>
      <c r="Q379" s="24">
        <v>40783</v>
      </c>
      <c r="R379" s="9">
        <v>2</v>
      </c>
      <c r="S379" s="5" t="s">
        <v>23</v>
      </c>
      <c r="T379" s="7" t="s">
        <v>24</v>
      </c>
    </row>
    <row r="380" spans="1:20" x14ac:dyDescent="0.25">
      <c r="A380" s="46">
        <v>379</v>
      </c>
      <c r="B380" s="42">
        <v>384</v>
      </c>
      <c r="C380" s="47" t="s">
        <v>580</v>
      </c>
      <c r="D380" s="16"/>
      <c r="E380" s="9"/>
      <c r="F380" s="7" t="s">
        <v>498</v>
      </c>
      <c r="G380" s="7"/>
      <c r="H380" s="18">
        <v>39456</v>
      </c>
      <c r="I380" s="9">
        <v>1</v>
      </c>
      <c r="J380" s="5" t="s">
        <v>21</v>
      </c>
      <c r="K380" s="7"/>
      <c r="L380" s="7"/>
      <c r="M380" s="9">
        <v>2</v>
      </c>
      <c r="N380" s="6" t="s">
        <v>22</v>
      </c>
      <c r="O380" s="24">
        <v>39443</v>
      </c>
      <c r="P380" s="9"/>
      <c r="Q380" s="24">
        <v>37130</v>
      </c>
      <c r="R380" s="9">
        <v>2</v>
      </c>
      <c r="S380" s="5" t="s">
        <v>23</v>
      </c>
      <c r="T380" s="7" t="s">
        <v>24</v>
      </c>
    </row>
    <row r="381" spans="1:20" x14ac:dyDescent="0.25">
      <c r="A381" s="46">
        <v>380</v>
      </c>
      <c r="B381" s="42">
        <v>385</v>
      </c>
      <c r="C381" s="47" t="s">
        <v>581</v>
      </c>
      <c r="D381" s="16"/>
      <c r="E381" s="9"/>
      <c r="F381" s="7" t="s">
        <v>498</v>
      </c>
      <c r="G381" s="7"/>
      <c r="H381" s="18">
        <v>39456</v>
      </c>
      <c r="I381" s="9">
        <v>1</v>
      </c>
      <c r="J381" s="5" t="s">
        <v>21</v>
      </c>
      <c r="K381" s="7"/>
      <c r="L381" s="7"/>
      <c r="M381" s="9">
        <v>2</v>
      </c>
      <c r="N381" s="6" t="s">
        <v>22</v>
      </c>
      <c r="O381" s="24">
        <v>39450</v>
      </c>
      <c r="P381" s="9"/>
      <c r="Q381" s="9"/>
      <c r="R381" s="9">
        <v>2</v>
      </c>
      <c r="S381" s="5" t="s">
        <v>23</v>
      </c>
      <c r="T381" s="7" t="s">
        <v>24</v>
      </c>
    </row>
    <row r="382" spans="1:20" x14ac:dyDescent="0.25">
      <c r="A382" s="46">
        <v>381</v>
      </c>
      <c r="B382" s="42">
        <v>386</v>
      </c>
      <c r="C382" s="47" t="s">
        <v>582</v>
      </c>
      <c r="D382" s="16">
        <v>65893460</v>
      </c>
      <c r="E382" s="9">
        <v>0</v>
      </c>
      <c r="F382" s="7" t="s">
        <v>583</v>
      </c>
      <c r="G382" s="7"/>
      <c r="H382" s="18">
        <v>39457</v>
      </c>
      <c r="I382" s="9">
        <v>1</v>
      </c>
      <c r="J382" s="5" t="s">
        <v>21</v>
      </c>
      <c r="K382" s="7"/>
      <c r="L382" s="7"/>
      <c r="M382" s="9">
        <v>2</v>
      </c>
      <c r="N382" s="6" t="s">
        <v>22</v>
      </c>
      <c r="O382" s="24">
        <v>39457</v>
      </c>
      <c r="P382" s="9"/>
      <c r="Q382" s="9"/>
      <c r="R382" s="9">
        <v>2</v>
      </c>
      <c r="S382" s="5" t="s">
        <v>23</v>
      </c>
      <c r="T382" s="7" t="s">
        <v>24</v>
      </c>
    </row>
    <row r="383" spans="1:20" x14ac:dyDescent="0.25">
      <c r="A383" s="46">
        <v>382</v>
      </c>
      <c r="B383" s="42">
        <v>387</v>
      </c>
      <c r="C383" s="47" t="s">
        <v>584</v>
      </c>
      <c r="D383" s="16">
        <v>65051841</v>
      </c>
      <c r="E383" s="9">
        <v>1</v>
      </c>
      <c r="F383" s="7" t="s">
        <v>585</v>
      </c>
      <c r="G383" s="7">
        <v>988891835</v>
      </c>
      <c r="H383" s="18">
        <v>39458</v>
      </c>
      <c r="I383" s="9">
        <v>1</v>
      </c>
      <c r="J383" s="5" t="s">
        <v>21</v>
      </c>
      <c r="K383" s="7"/>
      <c r="L383" s="7"/>
      <c r="M383" s="9">
        <v>2</v>
      </c>
      <c r="N383" s="6" t="s">
        <v>22</v>
      </c>
      <c r="O383" s="24">
        <v>39434</v>
      </c>
      <c r="P383" s="9"/>
      <c r="Q383" s="24" t="s">
        <v>2329</v>
      </c>
      <c r="R383" s="9">
        <v>2</v>
      </c>
      <c r="S383" s="5" t="s">
        <v>23</v>
      </c>
      <c r="T383" s="7" t="s">
        <v>24</v>
      </c>
    </row>
    <row r="384" spans="1:20" x14ac:dyDescent="0.25">
      <c r="A384" s="46">
        <v>383</v>
      </c>
      <c r="B384" s="42">
        <v>388</v>
      </c>
      <c r="C384" s="47" t="s">
        <v>586</v>
      </c>
      <c r="D384" s="16"/>
      <c r="E384" s="9"/>
      <c r="F384" s="7" t="s">
        <v>498</v>
      </c>
      <c r="G384" s="7"/>
      <c r="H384" s="18">
        <v>39461</v>
      </c>
      <c r="I384" s="9">
        <v>1</v>
      </c>
      <c r="J384" s="5" t="s">
        <v>21</v>
      </c>
      <c r="K384" s="7"/>
      <c r="L384" s="7"/>
      <c r="M384" s="9">
        <v>2</v>
      </c>
      <c r="N384" s="6" t="s">
        <v>22</v>
      </c>
      <c r="O384" s="24">
        <v>39443</v>
      </c>
      <c r="P384" s="9"/>
      <c r="Q384" s="24" t="s">
        <v>587</v>
      </c>
      <c r="R384" s="9">
        <v>2</v>
      </c>
      <c r="S384" s="5" t="s">
        <v>23</v>
      </c>
      <c r="T384" s="7" t="s">
        <v>24</v>
      </c>
    </row>
    <row r="385" spans="1:20" x14ac:dyDescent="0.25">
      <c r="A385" s="46">
        <v>384</v>
      </c>
      <c r="B385" s="42">
        <v>389</v>
      </c>
      <c r="C385" s="47" t="s">
        <v>588</v>
      </c>
      <c r="D385" s="16"/>
      <c r="E385" s="9"/>
      <c r="F385" s="7" t="s">
        <v>20</v>
      </c>
      <c r="G385" s="7"/>
      <c r="H385" s="18">
        <v>39471</v>
      </c>
      <c r="I385" s="9">
        <v>1</v>
      </c>
      <c r="J385" s="5" t="s">
        <v>21</v>
      </c>
      <c r="K385" s="7"/>
      <c r="L385" s="7"/>
      <c r="M385" s="9">
        <v>2</v>
      </c>
      <c r="N385" s="6" t="s">
        <v>22</v>
      </c>
      <c r="O385" s="24">
        <v>39463</v>
      </c>
      <c r="P385" s="9"/>
      <c r="Q385" s="9"/>
      <c r="R385" s="9">
        <v>2</v>
      </c>
      <c r="S385" s="5" t="s">
        <v>23</v>
      </c>
      <c r="T385" s="7" t="s">
        <v>24</v>
      </c>
    </row>
    <row r="386" spans="1:20" ht="16.5" customHeight="1" x14ac:dyDescent="0.25">
      <c r="A386" s="46">
        <v>385</v>
      </c>
      <c r="B386" s="42">
        <v>390</v>
      </c>
      <c r="C386" s="47" t="s">
        <v>589</v>
      </c>
      <c r="D386" s="16"/>
      <c r="E386" s="9"/>
      <c r="F386" s="7" t="s">
        <v>590</v>
      </c>
      <c r="G386" s="7"/>
      <c r="H386" s="18">
        <v>39491</v>
      </c>
      <c r="I386" s="9">
        <v>1</v>
      </c>
      <c r="J386" s="5" t="s">
        <v>21</v>
      </c>
      <c r="K386" s="7"/>
      <c r="L386" s="7"/>
      <c r="M386" s="9">
        <v>2</v>
      </c>
      <c r="N386" s="6" t="s">
        <v>22</v>
      </c>
      <c r="O386" s="24">
        <v>39489</v>
      </c>
      <c r="P386" s="9"/>
      <c r="Q386" s="9" t="s">
        <v>591</v>
      </c>
      <c r="R386" s="9">
        <v>2</v>
      </c>
      <c r="S386" s="5" t="s">
        <v>23</v>
      </c>
      <c r="T386" s="7" t="s">
        <v>24</v>
      </c>
    </row>
    <row r="387" spans="1:20" ht="15.75" customHeight="1" x14ac:dyDescent="0.25">
      <c r="A387" s="46">
        <v>386</v>
      </c>
      <c r="B387" s="42">
        <v>391</v>
      </c>
      <c r="C387" s="47" t="s">
        <v>592</v>
      </c>
      <c r="D387" s="16">
        <v>65918420</v>
      </c>
      <c r="E387" s="9">
        <v>6</v>
      </c>
      <c r="F387" s="7" t="s">
        <v>498</v>
      </c>
      <c r="G387" s="7"/>
      <c r="H387" s="18">
        <v>39519</v>
      </c>
      <c r="I387" s="9">
        <v>1</v>
      </c>
      <c r="J387" s="5" t="s">
        <v>21</v>
      </c>
      <c r="K387" s="7"/>
      <c r="L387" s="7"/>
      <c r="M387" s="9">
        <v>2</v>
      </c>
      <c r="N387" s="6" t="s">
        <v>22</v>
      </c>
      <c r="O387" s="24">
        <v>39510</v>
      </c>
      <c r="P387" s="9"/>
      <c r="Q387" s="24" t="s">
        <v>2013</v>
      </c>
      <c r="R387" s="9">
        <v>2</v>
      </c>
      <c r="S387" s="5" t="s">
        <v>23</v>
      </c>
      <c r="T387" s="7" t="s">
        <v>24</v>
      </c>
    </row>
    <row r="388" spans="1:20" ht="25.5" x14ac:dyDescent="0.25">
      <c r="A388" s="46">
        <v>387</v>
      </c>
      <c r="B388" s="42">
        <v>392</v>
      </c>
      <c r="C388" s="47" t="s">
        <v>593</v>
      </c>
      <c r="D388" s="16"/>
      <c r="E388" s="9"/>
      <c r="F388" s="7" t="s">
        <v>561</v>
      </c>
      <c r="G388" s="7"/>
      <c r="H388" s="18">
        <v>39535</v>
      </c>
      <c r="I388" s="9">
        <v>1</v>
      </c>
      <c r="J388" s="5" t="s">
        <v>21</v>
      </c>
      <c r="K388" s="7"/>
      <c r="L388" s="7"/>
      <c r="M388" s="9">
        <v>2</v>
      </c>
      <c r="N388" s="6" t="s">
        <v>22</v>
      </c>
      <c r="O388" s="24">
        <v>39533</v>
      </c>
      <c r="P388" s="9"/>
      <c r="Q388" s="9"/>
      <c r="R388" s="9">
        <v>2</v>
      </c>
      <c r="S388" s="5" t="s">
        <v>23</v>
      </c>
      <c r="T388" s="7" t="s">
        <v>24</v>
      </c>
    </row>
    <row r="389" spans="1:20" x14ac:dyDescent="0.25">
      <c r="A389" s="46">
        <v>388</v>
      </c>
      <c r="B389" s="42">
        <v>393</v>
      </c>
      <c r="C389" s="47" t="s">
        <v>594</v>
      </c>
      <c r="D389" s="16"/>
      <c r="E389" s="9"/>
      <c r="F389" s="7" t="s">
        <v>595</v>
      </c>
      <c r="G389" s="7"/>
      <c r="H389" s="18">
        <v>39542</v>
      </c>
      <c r="I389" s="9">
        <v>1</v>
      </c>
      <c r="J389" s="5" t="s">
        <v>21</v>
      </c>
      <c r="K389" s="7"/>
      <c r="L389" s="7"/>
      <c r="M389" s="9">
        <v>2</v>
      </c>
      <c r="N389" s="6" t="s">
        <v>22</v>
      </c>
      <c r="O389" s="24">
        <v>39538</v>
      </c>
      <c r="P389" s="9"/>
      <c r="Q389" s="24"/>
      <c r="R389" s="9">
        <v>2</v>
      </c>
      <c r="S389" s="5" t="s">
        <v>23</v>
      </c>
      <c r="T389" s="7" t="s">
        <v>24</v>
      </c>
    </row>
    <row r="390" spans="1:20" x14ac:dyDescent="0.25">
      <c r="A390" s="46">
        <v>389</v>
      </c>
      <c r="B390" s="42">
        <v>394</v>
      </c>
      <c r="C390" s="47" t="s">
        <v>596</v>
      </c>
      <c r="D390" s="16"/>
      <c r="E390" s="9"/>
      <c r="F390" s="7" t="s">
        <v>597</v>
      </c>
      <c r="G390" s="7"/>
      <c r="H390" s="18">
        <v>39556</v>
      </c>
      <c r="I390" s="9">
        <v>1</v>
      </c>
      <c r="J390" s="5" t="s">
        <v>21</v>
      </c>
      <c r="K390" s="7"/>
      <c r="L390" s="7"/>
      <c r="M390" s="9">
        <v>2</v>
      </c>
      <c r="N390" s="6" t="s">
        <v>22</v>
      </c>
      <c r="O390" s="24">
        <v>39553</v>
      </c>
      <c r="P390" s="9"/>
      <c r="Q390" s="9"/>
      <c r="R390" s="9">
        <v>2</v>
      </c>
      <c r="S390" s="5" t="s">
        <v>23</v>
      </c>
      <c r="T390" s="7" t="s">
        <v>24</v>
      </c>
    </row>
    <row r="391" spans="1:20" x14ac:dyDescent="0.25">
      <c r="A391" s="46">
        <v>390</v>
      </c>
      <c r="B391" s="42">
        <v>395</v>
      </c>
      <c r="C391" s="47" t="s">
        <v>598</v>
      </c>
      <c r="D391" s="16"/>
      <c r="E391" s="9"/>
      <c r="F391" s="7" t="s">
        <v>136</v>
      </c>
      <c r="G391" s="7"/>
      <c r="H391" s="18">
        <v>39556</v>
      </c>
      <c r="I391" s="9">
        <v>1</v>
      </c>
      <c r="J391" s="5" t="s">
        <v>21</v>
      </c>
      <c r="K391" s="7"/>
      <c r="L391" s="7"/>
      <c r="M391" s="9">
        <v>2</v>
      </c>
      <c r="N391" s="6" t="s">
        <v>22</v>
      </c>
      <c r="O391" s="24">
        <v>39547</v>
      </c>
      <c r="P391" s="9"/>
      <c r="Q391" s="24">
        <v>40673</v>
      </c>
      <c r="R391" s="9">
        <v>2</v>
      </c>
      <c r="S391" s="5" t="s">
        <v>23</v>
      </c>
      <c r="T391" s="7" t="s">
        <v>24</v>
      </c>
    </row>
    <row r="392" spans="1:20" x14ac:dyDescent="0.25">
      <c r="A392" s="46">
        <v>391</v>
      </c>
      <c r="B392" s="42">
        <v>396</v>
      </c>
      <c r="C392" s="47" t="s">
        <v>599</v>
      </c>
      <c r="D392" s="16"/>
      <c r="E392" s="9"/>
      <c r="F392" s="7" t="s">
        <v>97</v>
      </c>
      <c r="G392" s="7"/>
      <c r="H392" s="18">
        <v>39560</v>
      </c>
      <c r="I392" s="9">
        <v>1</v>
      </c>
      <c r="J392" s="5" t="s">
        <v>21</v>
      </c>
      <c r="K392" s="7"/>
      <c r="L392" s="7"/>
      <c r="M392" s="9">
        <v>2</v>
      </c>
      <c r="N392" s="6" t="s">
        <v>22</v>
      </c>
      <c r="O392" s="24">
        <v>39552</v>
      </c>
      <c r="P392" s="9"/>
      <c r="Q392" s="24">
        <v>40673</v>
      </c>
      <c r="R392" s="9">
        <v>2</v>
      </c>
      <c r="S392" s="5" t="s">
        <v>23</v>
      </c>
      <c r="T392" s="7" t="s">
        <v>24</v>
      </c>
    </row>
    <row r="393" spans="1:20" x14ac:dyDescent="0.25">
      <c r="A393" s="46">
        <v>392</v>
      </c>
      <c r="B393" s="42">
        <v>397</v>
      </c>
      <c r="C393" s="47" t="s">
        <v>600</v>
      </c>
      <c r="D393" s="16"/>
      <c r="E393" s="9"/>
      <c r="F393" s="7" t="s">
        <v>97</v>
      </c>
      <c r="G393" s="7"/>
      <c r="H393" s="18">
        <v>39568</v>
      </c>
      <c r="I393" s="9">
        <v>1</v>
      </c>
      <c r="J393" s="5" t="s">
        <v>21</v>
      </c>
      <c r="K393" s="7"/>
      <c r="L393" s="7"/>
      <c r="M393" s="9">
        <v>2</v>
      </c>
      <c r="N393" s="6" t="s">
        <v>22</v>
      </c>
      <c r="O393" s="24">
        <v>39547</v>
      </c>
      <c r="P393" s="9"/>
      <c r="Q393" s="24">
        <v>40308</v>
      </c>
      <c r="R393" s="9">
        <v>2</v>
      </c>
      <c r="S393" s="5" t="s">
        <v>23</v>
      </c>
      <c r="T393" s="7" t="s">
        <v>24</v>
      </c>
    </row>
    <row r="394" spans="1:20" ht="16.5" customHeight="1" x14ac:dyDescent="0.25">
      <c r="A394" s="46">
        <v>393</v>
      </c>
      <c r="B394" s="42">
        <v>398</v>
      </c>
      <c r="C394" s="47" t="s">
        <v>601</v>
      </c>
      <c r="D394" s="16">
        <v>65947420</v>
      </c>
      <c r="E394" s="9">
        <v>4</v>
      </c>
      <c r="F394" s="7" t="s">
        <v>602</v>
      </c>
      <c r="G394" s="7">
        <v>992091162</v>
      </c>
      <c r="H394" s="18">
        <v>39575</v>
      </c>
      <c r="I394" s="9">
        <v>1</v>
      </c>
      <c r="J394" s="5" t="s">
        <v>21</v>
      </c>
      <c r="K394" s="7"/>
      <c r="L394" s="7"/>
      <c r="M394" s="9">
        <v>2</v>
      </c>
      <c r="N394" s="6" t="s">
        <v>22</v>
      </c>
      <c r="O394" s="24">
        <v>39570</v>
      </c>
      <c r="P394" s="9"/>
      <c r="Q394" s="24" t="s">
        <v>2471</v>
      </c>
      <c r="R394" s="9">
        <v>2</v>
      </c>
      <c r="S394" s="5" t="s">
        <v>23</v>
      </c>
      <c r="T394" s="7" t="s">
        <v>24</v>
      </c>
    </row>
    <row r="395" spans="1:20" x14ac:dyDescent="0.25">
      <c r="A395" s="46">
        <v>394</v>
      </c>
      <c r="B395" s="42">
        <v>399</v>
      </c>
      <c r="C395" s="47" t="s">
        <v>603</v>
      </c>
      <c r="D395" s="16">
        <v>65952270</v>
      </c>
      <c r="E395" s="9">
        <v>5</v>
      </c>
      <c r="F395" s="7" t="s">
        <v>604</v>
      </c>
      <c r="G395" s="7"/>
      <c r="H395" s="18">
        <v>39582</v>
      </c>
      <c r="I395" s="9">
        <v>1</v>
      </c>
      <c r="J395" s="5" t="s">
        <v>21</v>
      </c>
      <c r="K395" s="7"/>
      <c r="L395" s="7"/>
      <c r="M395" s="9">
        <v>2</v>
      </c>
      <c r="N395" s="6" t="s">
        <v>22</v>
      </c>
      <c r="O395" s="24">
        <v>39568</v>
      </c>
      <c r="P395" s="9"/>
      <c r="Q395" s="24" t="s">
        <v>605</v>
      </c>
      <c r="R395" s="9">
        <v>2</v>
      </c>
      <c r="S395" s="5" t="s">
        <v>23</v>
      </c>
      <c r="T395" s="7" t="s">
        <v>24</v>
      </c>
    </row>
    <row r="396" spans="1:20" ht="25.5" x14ac:dyDescent="0.25">
      <c r="A396" s="46">
        <v>395</v>
      </c>
      <c r="B396" s="42">
        <v>400</v>
      </c>
      <c r="C396" s="47" t="s">
        <v>606</v>
      </c>
      <c r="D396" s="16">
        <v>65959420</v>
      </c>
      <c r="E396" s="9" t="s">
        <v>134</v>
      </c>
      <c r="F396" s="7" t="s">
        <v>549</v>
      </c>
      <c r="G396" s="7"/>
      <c r="H396" s="18">
        <v>39596</v>
      </c>
      <c r="I396" s="9">
        <v>1</v>
      </c>
      <c r="J396" s="5" t="s">
        <v>21</v>
      </c>
      <c r="K396" s="7"/>
      <c r="L396" s="7"/>
      <c r="M396" s="9">
        <v>2</v>
      </c>
      <c r="N396" s="6" t="s">
        <v>22</v>
      </c>
      <c r="O396" s="24">
        <v>39582</v>
      </c>
      <c r="P396" s="9"/>
      <c r="Q396" s="24" t="s">
        <v>607</v>
      </c>
      <c r="R396" s="9">
        <v>2</v>
      </c>
      <c r="S396" s="5" t="s">
        <v>23</v>
      </c>
      <c r="T396" s="7" t="s">
        <v>24</v>
      </c>
    </row>
    <row r="397" spans="1:20" ht="25.5" x14ac:dyDescent="0.25">
      <c r="A397" s="46">
        <v>396</v>
      </c>
      <c r="B397" s="42">
        <v>401</v>
      </c>
      <c r="C397" s="47" t="s">
        <v>608</v>
      </c>
      <c r="D397" s="16"/>
      <c r="E397" s="9"/>
      <c r="F397" s="7" t="s">
        <v>609</v>
      </c>
      <c r="G397" s="7"/>
      <c r="H397" s="18">
        <v>39602</v>
      </c>
      <c r="I397" s="9">
        <v>1</v>
      </c>
      <c r="J397" s="5" t="s">
        <v>21</v>
      </c>
      <c r="K397" s="7"/>
      <c r="L397" s="7"/>
      <c r="M397" s="9">
        <v>2</v>
      </c>
      <c r="N397" s="6" t="s">
        <v>22</v>
      </c>
      <c r="O397" s="24">
        <v>39591</v>
      </c>
      <c r="P397" s="9"/>
      <c r="Q397" s="9"/>
      <c r="R397" s="9">
        <v>2</v>
      </c>
      <c r="S397" s="5" t="s">
        <v>23</v>
      </c>
      <c r="T397" s="7" t="s">
        <v>24</v>
      </c>
    </row>
    <row r="398" spans="1:20" x14ac:dyDescent="0.25">
      <c r="A398" s="46">
        <v>397</v>
      </c>
      <c r="B398" s="42">
        <v>402</v>
      </c>
      <c r="C398" s="47" t="s">
        <v>610</v>
      </c>
      <c r="D398" s="16">
        <v>65007534</v>
      </c>
      <c r="E398" s="9" t="s">
        <v>134</v>
      </c>
      <c r="F398" s="7" t="s">
        <v>154</v>
      </c>
      <c r="G398" s="7" t="s">
        <v>2197</v>
      </c>
      <c r="H398" s="18">
        <v>39610</v>
      </c>
      <c r="I398" s="9">
        <v>1</v>
      </c>
      <c r="J398" s="5" t="s">
        <v>21</v>
      </c>
      <c r="K398" s="7"/>
      <c r="L398" s="7"/>
      <c r="M398" s="9">
        <v>2</v>
      </c>
      <c r="N398" s="6" t="s">
        <v>22</v>
      </c>
      <c r="O398" s="24">
        <v>39596</v>
      </c>
      <c r="P398" s="9"/>
      <c r="Q398" s="24" t="s">
        <v>2144</v>
      </c>
      <c r="R398" s="9">
        <v>2</v>
      </c>
      <c r="S398" s="5" t="s">
        <v>23</v>
      </c>
      <c r="T398" s="7" t="s">
        <v>24</v>
      </c>
    </row>
    <row r="399" spans="1:20" x14ac:dyDescent="0.25">
      <c r="A399" s="46">
        <v>398</v>
      </c>
      <c r="B399" s="42">
        <v>403</v>
      </c>
      <c r="C399" s="47" t="s">
        <v>611</v>
      </c>
      <c r="D399" s="16">
        <v>65969660</v>
      </c>
      <c r="E399" s="9">
        <v>9</v>
      </c>
      <c r="F399" s="7" t="s">
        <v>525</v>
      </c>
      <c r="G399" s="7">
        <v>984038352</v>
      </c>
      <c r="H399" s="18">
        <v>39612</v>
      </c>
      <c r="I399" s="9">
        <v>1</v>
      </c>
      <c r="J399" s="5" t="s">
        <v>21</v>
      </c>
      <c r="K399" s="7"/>
      <c r="L399" s="7"/>
      <c r="M399" s="9">
        <v>2</v>
      </c>
      <c r="N399" s="6" t="s">
        <v>22</v>
      </c>
      <c r="O399" s="24">
        <v>39611</v>
      </c>
      <c r="P399" s="9"/>
      <c r="Q399" s="24" t="s">
        <v>2289</v>
      </c>
      <c r="R399" s="9">
        <v>2</v>
      </c>
      <c r="S399" s="5" t="s">
        <v>23</v>
      </c>
      <c r="T399" s="7" t="s">
        <v>24</v>
      </c>
    </row>
    <row r="400" spans="1:20" x14ac:dyDescent="0.25">
      <c r="A400" s="46">
        <v>399</v>
      </c>
      <c r="B400" s="42">
        <v>404</v>
      </c>
      <c r="C400" s="47" t="s">
        <v>612</v>
      </c>
      <c r="D400" s="16"/>
      <c r="E400" s="9"/>
      <c r="F400" s="7" t="s">
        <v>613</v>
      </c>
      <c r="G400" s="7"/>
      <c r="H400" s="18">
        <v>39615</v>
      </c>
      <c r="I400" s="9">
        <v>1</v>
      </c>
      <c r="J400" s="5" t="s">
        <v>21</v>
      </c>
      <c r="K400" s="7"/>
      <c r="L400" s="7"/>
      <c r="M400" s="9">
        <v>2</v>
      </c>
      <c r="N400" s="6" t="s">
        <v>22</v>
      </c>
      <c r="O400" s="24">
        <v>39609</v>
      </c>
      <c r="P400" s="9"/>
      <c r="Q400" s="9"/>
      <c r="R400" s="9">
        <v>2</v>
      </c>
      <c r="S400" s="5" t="s">
        <v>23</v>
      </c>
      <c r="T400" s="7" t="s">
        <v>24</v>
      </c>
    </row>
    <row r="401" spans="1:20" x14ac:dyDescent="0.25">
      <c r="A401" s="46">
        <v>400</v>
      </c>
      <c r="B401" s="42">
        <v>405</v>
      </c>
      <c r="C401" s="47" t="s">
        <v>614</v>
      </c>
      <c r="D401" s="16"/>
      <c r="E401" s="9"/>
      <c r="F401" s="7" t="s">
        <v>615</v>
      </c>
      <c r="G401" s="7"/>
      <c r="H401" s="18">
        <v>39617</v>
      </c>
      <c r="I401" s="9">
        <v>1</v>
      </c>
      <c r="J401" s="5" t="s">
        <v>21</v>
      </c>
      <c r="K401" s="7"/>
      <c r="L401" s="7"/>
      <c r="M401" s="9">
        <v>2</v>
      </c>
      <c r="N401" s="6" t="s">
        <v>22</v>
      </c>
      <c r="O401" s="24">
        <v>39611</v>
      </c>
      <c r="P401" s="9"/>
      <c r="Q401" s="9" t="s">
        <v>2886</v>
      </c>
      <c r="R401" s="9">
        <v>2</v>
      </c>
      <c r="S401" s="5" t="s">
        <v>23</v>
      </c>
      <c r="T401" s="7" t="s">
        <v>24</v>
      </c>
    </row>
    <row r="402" spans="1:20" x14ac:dyDescent="0.25">
      <c r="A402" s="46">
        <v>401</v>
      </c>
      <c r="B402" s="42">
        <v>406</v>
      </c>
      <c r="C402" s="47" t="s">
        <v>616</v>
      </c>
      <c r="D402" s="16"/>
      <c r="E402" s="9"/>
      <c r="F402" s="7" t="s">
        <v>80</v>
      </c>
      <c r="G402" s="7"/>
      <c r="H402" s="18">
        <v>39631</v>
      </c>
      <c r="I402" s="9">
        <v>1</v>
      </c>
      <c r="J402" s="5" t="s">
        <v>21</v>
      </c>
      <c r="K402" s="7"/>
      <c r="L402" s="7"/>
      <c r="M402" s="9">
        <v>2</v>
      </c>
      <c r="N402" s="6" t="s">
        <v>22</v>
      </c>
      <c r="O402" s="24">
        <v>39619</v>
      </c>
      <c r="P402" s="9"/>
      <c r="Q402" s="24"/>
      <c r="R402" s="9">
        <v>2</v>
      </c>
      <c r="S402" s="5" t="s">
        <v>23</v>
      </c>
      <c r="T402" s="7" t="s">
        <v>24</v>
      </c>
    </row>
    <row r="403" spans="1:20" ht="15" customHeight="1" x14ac:dyDescent="0.25">
      <c r="A403" s="46">
        <v>402</v>
      </c>
      <c r="B403" s="42">
        <v>407</v>
      </c>
      <c r="C403" s="47" t="s">
        <v>617</v>
      </c>
      <c r="D403" s="16">
        <v>65016941</v>
      </c>
      <c r="E403" s="9">
        <v>7</v>
      </c>
      <c r="F403" s="7" t="s">
        <v>618</v>
      </c>
      <c r="G403" s="7"/>
      <c r="H403" s="18">
        <v>39636</v>
      </c>
      <c r="I403" s="9">
        <v>1</v>
      </c>
      <c r="J403" s="5" t="s">
        <v>21</v>
      </c>
      <c r="K403" s="7"/>
      <c r="L403" s="7"/>
      <c r="M403" s="9">
        <v>2</v>
      </c>
      <c r="N403" s="6" t="s">
        <v>22</v>
      </c>
      <c r="O403" s="24">
        <v>39626</v>
      </c>
      <c r="P403" s="9"/>
      <c r="Q403" s="24">
        <v>41915</v>
      </c>
      <c r="R403" s="9">
        <v>2</v>
      </c>
      <c r="S403" s="5" t="s">
        <v>23</v>
      </c>
      <c r="T403" s="7" t="s">
        <v>24</v>
      </c>
    </row>
    <row r="404" spans="1:20" x14ac:dyDescent="0.25">
      <c r="A404" s="46">
        <v>403</v>
      </c>
      <c r="B404" s="42">
        <v>408</v>
      </c>
      <c r="C404" s="47" t="s">
        <v>619</v>
      </c>
      <c r="D404" s="16">
        <v>65999350</v>
      </c>
      <c r="E404" s="9">
        <v>3</v>
      </c>
      <c r="F404" s="7" t="s">
        <v>620</v>
      </c>
      <c r="G404" s="7">
        <v>991816262</v>
      </c>
      <c r="H404" s="18">
        <v>39637</v>
      </c>
      <c r="I404" s="9">
        <v>1</v>
      </c>
      <c r="J404" s="5" t="s">
        <v>21</v>
      </c>
      <c r="K404" s="7"/>
      <c r="L404" s="7"/>
      <c r="M404" s="9">
        <v>2</v>
      </c>
      <c r="N404" s="6" t="s">
        <v>22</v>
      </c>
      <c r="O404" s="24">
        <v>39633</v>
      </c>
      <c r="P404" s="9"/>
      <c r="Q404" s="24" t="s">
        <v>2011</v>
      </c>
      <c r="R404" s="9">
        <v>2</v>
      </c>
      <c r="S404" s="5" t="s">
        <v>23</v>
      </c>
      <c r="T404" s="7" t="s">
        <v>24</v>
      </c>
    </row>
    <row r="405" spans="1:20" ht="16.5" customHeight="1" x14ac:dyDescent="0.25">
      <c r="A405" s="46">
        <v>404</v>
      </c>
      <c r="B405" s="42">
        <v>409</v>
      </c>
      <c r="C405" s="47" t="s">
        <v>621</v>
      </c>
      <c r="D405" s="16"/>
      <c r="E405" s="9"/>
      <c r="F405" s="7" t="s">
        <v>622</v>
      </c>
      <c r="G405" s="7"/>
      <c r="H405" s="18">
        <v>39638</v>
      </c>
      <c r="I405" s="9">
        <v>1</v>
      </c>
      <c r="J405" s="5" t="s">
        <v>21</v>
      </c>
      <c r="K405" s="7"/>
      <c r="L405" s="7"/>
      <c r="M405" s="9">
        <v>2</v>
      </c>
      <c r="N405" s="6" t="s">
        <v>22</v>
      </c>
      <c r="O405" s="24">
        <v>39633</v>
      </c>
      <c r="P405" s="9"/>
      <c r="Q405" s="24"/>
      <c r="R405" s="9">
        <v>2</v>
      </c>
      <c r="S405" s="5" t="s">
        <v>23</v>
      </c>
      <c r="T405" s="7" t="s">
        <v>24</v>
      </c>
    </row>
    <row r="406" spans="1:20" ht="15" customHeight="1" x14ac:dyDescent="0.25">
      <c r="A406" s="46">
        <v>405</v>
      </c>
      <c r="B406" s="42">
        <v>410</v>
      </c>
      <c r="C406" s="47" t="s">
        <v>1841</v>
      </c>
      <c r="D406" s="16"/>
      <c r="E406" s="9"/>
      <c r="F406" s="7" t="s">
        <v>623</v>
      </c>
      <c r="G406" s="7"/>
      <c r="H406" s="18">
        <v>39659</v>
      </c>
      <c r="I406" s="9">
        <v>1</v>
      </c>
      <c r="J406" s="5" t="s">
        <v>21</v>
      </c>
      <c r="K406" s="7"/>
      <c r="L406" s="7"/>
      <c r="M406" s="9">
        <v>2</v>
      </c>
      <c r="N406" s="6" t="s">
        <v>22</v>
      </c>
      <c r="O406" s="24">
        <v>39646</v>
      </c>
      <c r="P406" s="9"/>
      <c r="Q406" s="9"/>
      <c r="R406" s="9">
        <v>2</v>
      </c>
      <c r="S406" s="5" t="s">
        <v>23</v>
      </c>
      <c r="T406" s="7" t="s">
        <v>24</v>
      </c>
    </row>
    <row r="407" spans="1:20" x14ac:dyDescent="0.25">
      <c r="A407" s="46">
        <v>406</v>
      </c>
      <c r="B407" s="42">
        <v>411</v>
      </c>
      <c r="C407" s="47" t="s">
        <v>624</v>
      </c>
      <c r="D407" s="16"/>
      <c r="E407" s="9"/>
      <c r="F407" s="7" t="s">
        <v>609</v>
      </c>
      <c r="G407" s="7"/>
      <c r="H407" s="18">
        <v>39661</v>
      </c>
      <c r="I407" s="9">
        <v>1</v>
      </c>
      <c r="J407" s="5" t="s">
        <v>21</v>
      </c>
      <c r="K407" s="7"/>
      <c r="L407" s="7"/>
      <c r="M407" s="9">
        <v>2</v>
      </c>
      <c r="N407" s="6" t="s">
        <v>22</v>
      </c>
      <c r="O407" s="24">
        <v>39654</v>
      </c>
      <c r="P407" s="9"/>
      <c r="Q407" s="24">
        <v>41036</v>
      </c>
      <c r="R407" s="9">
        <v>2</v>
      </c>
      <c r="S407" s="5" t="s">
        <v>23</v>
      </c>
      <c r="T407" s="7" t="s">
        <v>24</v>
      </c>
    </row>
    <row r="408" spans="1:20" x14ac:dyDescent="0.25">
      <c r="A408" s="46">
        <v>407</v>
      </c>
      <c r="B408" s="42">
        <v>412</v>
      </c>
      <c r="C408" s="47" t="s">
        <v>625</v>
      </c>
      <c r="D408" s="16">
        <v>65999345</v>
      </c>
      <c r="E408" s="9">
        <v>7</v>
      </c>
      <c r="F408" s="7" t="s">
        <v>620</v>
      </c>
      <c r="G408" s="7"/>
      <c r="H408" s="18">
        <v>39664</v>
      </c>
      <c r="I408" s="9">
        <v>1</v>
      </c>
      <c r="J408" s="5" t="s">
        <v>21</v>
      </c>
      <c r="K408" s="7"/>
      <c r="L408" s="7"/>
      <c r="M408" s="9">
        <v>2</v>
      </c>
      <c r="N408" s="6" t="s">
        <v>22</v>
      </c>
      <c r="O408" s="24">
        <v>39639</v>
      </c>
      <c r="P408" s="9"/>
      <c r="Q408" s="24"/>
      <c r="R408" s="9">
        <v>2</v>
      </c>
      <c r="S408" s="5" t="s">
        <v>23</v>
      </c>
      <c r="T408" s="7" t="s">
        <v>24</v>
      </c>
    </row>
    <row r="409" spans="1:20" x14ac:dyDescent="0.25">
      <c r="A409" s="46">
        <v>408</v>
      </c>
      <c r="B409" s="42">
        <v>413</v>
      </c>
      <c r="C409" s="47" t="s">
        <v>626</v>
      </c>
      <c r="D409" s="16">
        <v>65000468</v>
      </c>
      <c r="E409" s="9" t="s">
        <v>134</v>
      </c>
      <c r="F409" s="7" t="s">
        <v>627</v>
      </c>
      <c r="G409" s="7">
        <v>981969443</v>
      </c>
      <c r="H409" s="18">
        <v>39666</v>
      </c>
      <c r="I409" s="9">
        <v>1</v>
      </c>
      <c r="J409" s="5" t="s">
        <v>21</v>
      </c>
      <c r="K409" s="7"/>
      <c r="L409" s="7"/>
      <c r="M409" s="9">
        <v>2</v>
      </c>
      <c r="N409" s="6" t="s">
        <v>22</v>
      </c>
      <c r="O409" s="24">
        <v>39659</v>
      </c>
      <c r="P409" s="9"/>
      <c r="Q409" s="24" t="s">
        <v>2275</v>
      </c>
      <c r="R409" s="9">
        <v>2</v>
      </c>
      <c r="S409" s="5" t="s">
        <v>23</v>
      </c>
      <c r="T409" s="7" t="s">
        <v>24</v>
      </c>
    </row>
    <row r="410" spans="1:20" x14ac:dyDescent="0.25">
      <c r="A410" s="46">
        <v>409</v>
      </c>
      <c r="B410" s="42">
        <v>414</v>
      </c>
      <c r="C410" s="47" t="s">
        <v>628</v>
      </c>
      <c r="D410" s="16"/>
      <c r="E410" s="9"/>
      <c r="F410" s="7" t="s">
        <v>629</v>
      </c>
      <c r="G410" s="7"/>
      <c r="H410" s="18">
        <v>39720</v>
      </c>
      <c r="I410" s="9">
        <v>1</v>
      </c>
      <c r="J410" s="5" t="s">
        <v>21</v>
      </c>
      <c r="K410" s="7"/>
      <c r="L410" s="7"/>
      <c r="M410" s="9">
        <v>2</v>
      </c>
      <c r="N410" s="6" t="s">
        <v>22</v>
      </c>
      <c r="O410" s="24">
        <v>39716</v>
      </c>
      <c r="P410" s="9"/>
      <c r="Q410" s="24">
        <v>40977</v>
      </c>
      <c r="R410" s="9">
        <v>2</v>
      </c>
      <c r="S410" s="5" t="s">
        <v>23</v>
      </c>
      <c r="T410" s="7" t="s">
        <v>24</v>
      </c>
    </row>
    <row r="411" spans="1:20" ht="15.75" customHeight="1" x14ac:dyDescent="0.25">
      <c r="A411" s="46">
        <v>410</v>
      </c>
      <c r="B411" s="42">
        <v>415</v>
      </c>
      <c r="C411" s="47" t="s">
        <v>630</v>
      </c>
      <c r="D411" s="16"/>
      <c r="E411" s="9"/>
      <c r="F411" s="7" t="s">
        <v>631</v>
      </c>
      <c r="G411" s="7"/>
      <c r="H411" s="18">
        <v>39720</v>
      </c>
      <c r="I411" s="9">
        <v>1</v>
      </c>
      <c r="J411" s="5" t="s">
        <v>21</v>
      </c>
      <c r="K411" s="7"/>
      <c r="L411" s="7"/>
      <c r="M411" s="9">
        <v>2</v>
      </c>
      <c r="N411" s="6" t="s">
        <v>22</v>
      </c>
      <c r="O411" s="24">
        <v>39716</v>
      </c>
      <c r="P411" s="9"/>
      <c r="Q411" s="9"/>
      <c r="R411" s="9">
        <v>2</v>
      </c>
      <c r="S411" s="5" t="s">
        <v>23</v>
      </c>
      <c r="T411" s="7" t="s">
        <v>24</v>
      </c>
    </row>
    <row r="412" spans="1:20" x14ac:dyDescent="0.25">
      <c r="A412" s="46">
        <v>411</v>
      </c>
      <c r="B412" s="42">
        <v>416</v>
      </c>
      <c r="C412" s="47" t="s">
        <v>632</v>
      </c>
      <c r="D412" s="16"/>
      <c r="E412" s="9"/>
      <c r="F412" s="7" t="s">
        <v>551</v>
      </c>
      <c r="G412" s="7"/>
      <c r="H412" s="18">
        <v>39722</v>
      </c>
      <c r="I412" s="9">
        <v>1</v>
      </c>
      <c r="J412" s="5" t="s">
        <v>21</v>
      </c>
      <c r="K412" s="7"/>
      <c r="L412" s="7"/>
      <c r="M412" s="9">
        <v>2</v>
      </c>
      <c r="N412" s="6" t="s">
        <v>22</v>
      </c>
      <c r="O412" s="24">
        <v>39700</v>
      </c>
      <c r="P412" s="9"/>
      <c r="Q412" s="24"/>
      <c r="R412" s="9">
        <v>2</v>
      </c>
      <c r="S412" s="5" t="s">
        <v>23</v>
      </c>
      <c r="T412" s="7" t="s">
        <v>24</v>
      </c>
    </row>
    <row r="413" spans="1:20" x14ac:dyDescent="0.25">
      <c r="A413" s="46">
        <v>412</v>
      </c>
      <c r="B413" s="42">
        <v>417</v>
      </c>
      <c r="C413" s="47" t="s">
        <v>633</v>
      </c>
      <c r="D413" s="16"/>
      <c r="E413" s="9"/>
      <c r="F413" s="7" t="s">
        <v>568</v>
      </c>
      <c r="G413" s="7"/>
      <c r="H413" s="18">
        <v>39728</v>
      </c>
      <c r="I413" s="9">
        <v>1</v>
      </c>
      <c r="J413" s="5" t="s">
        <v>21</v>
      </c>
      <c r="K413" s="7"/>
      <c r="L413" s="7"/>
      <c r="M413" s="9">
        <v>2</v>
      </c>
      <c r="N413" s="6" t="s">
        <v>22</v>
      </c>
      <c r="O413" s="24">
        <v>39706</v>
      </c>
      <c r="P413" s="9"/>
      <c r="Q413" s="9"/>
      <c r="R413" s="9">
        <v>2</v>
      </c>
      <c r="S413" s="5" t="s">
        <v>23</v>
      </c>
      <c r="T413" s="7" t="s">
        <v>24</v>
      </c>
    </row>
    <row r="414" spans="1:20" x14ac:dyDescent="0.25">
      <c r="A414" s="46">
        <v>413</v>
      </c>
      <c r="B414" s="42">
        <v>418</v>
      </c>
      <c r="C414" s="47" t="s">
        <v>634</v>
      </c>
      <c r="D414" s="16"/>
      <c r="E414" s="9"/>
      <c r="F414" s="7" t="s">
        <v>635</v>
      </c>
      <c r="G414" s="7"/>
      <c r="H414" s="18">
        <v>39743</v>
      </c>
      <c r="I414" s="9">
        <v>1</v>
      </c>
      <c r="J414" s="5" t="s">
        <v>21</v>
      </c>
      <c r="K414" s="7"/>
      <c r="L414" s="7"/>
      <c r="M414" s="9">
        <v>2</v>
      </c>
      <c r="N414" s="6" t="s">
        <v>22</v>
      </c>
      <c r="O414" s="24">
        <v>39717</v>
      </c>
      <c r="P414" s="9"/>
      <c r="Q414" s="9"/>
      <c r="R414" s="9">
        <v>2</v>
      </c>
      <c r="S414" s="5" t="s">
        <v>23</v>
      </c>
      <c r="T414" s="7" t="s">
        <v>24</v>
      </c>
    </row>
    <row r="415" spans="1:20" x14ac:dyDescent="0.25">
      <c r="A415" s="46">
        <v>414</v>
      </c>
      <c r="B415" s="42">
        <v>419</v>
      </c>
      <c r="C415" s="47" t="s">
        <v>636</v>
      </c>
      <c r="D415" s="16"/>
      <c r="E415" s="9"/>
      <c r="F415" s="7" t="s">
        <v>637</v>
      </c>
      <c r="G415" s="7"/>
      <c r="H415" s="18">
        <v>39834</v>
      </c>
      <c r="I415" s="9">
        <v>1</v>
      </c>
      <c r="J415" s="5" t="s">
        <v>21</v>
      </c>
      <c r="K415" s="7"/>
      <c r="L415" s="7"/>
      <c r="M415" s="9">
        <v>2</v>
      </c>
      <c r="N415" s="6" t="s">
        <v>22</v>
      </c>
      <c r="O415" s="24">
        <v>39778</v>
      </c>
      <c r="P415" s="9"/>
      <c r="Q415" s="24">
        <v>41428</v>
      </c>
      <c r="R415" s="9">
        <v>2</v>
      </c>
      <c r="S415" s="5" t="s">
        <v>23</v>
      </c>
      <c r="T415" s="7" t="s">
        <v>24</v>
      </c>
    </row>
    <row r="416" spans="1:20" ht="16.5" customHeight="1" x14ac:dyDescent="0.25">
      <c r="A416" s="46">
        <v>415</v>
      </c>
      <c r="B416" s="42">
        <v>420</v>
      </c>
      <c r="C416" s="47" t="s">
        <v>638</v>
      </c>
      <c r="D416" s="16"/>
      <c r="E416" s="9"/>
      <c r="F416" s="7" t="s">
        <v>623</v>
      </c>
      <c r="G416" s="7"/>
      <c r="H416" s="18">
        <v>39881</v>
      </c>
      <c r="I416" s="9">
        <v>1</v>
      </c>
      <c r="J416" s="5" t="s">
        <v>21</v>
      </c>
      <c r="K416" s="7"/>
      <c r="L416" s="7"/>
      <c r="M416" s="9">
        <v>2</v>
      </c>
      <c r="N416" s="6" t="s">
        <v>22</v>
      </c>
      <c r="O416" s="24">
        <v>39862</v>
      </c>
      <c r="P416" s="9"/>
      <c r="Q416" s="9"/>
      <c r="R416" s="9">
        <v>2</v>
      </c>
      <c r="S416" s="5" t="s">
        <v>23</v>
      </c>
      <c r="T416" s="7" t="s">
        <v>24</v>
      </c>
    </row>
    <row r="417" spans="1:20" x14ac:dyDescent="0.25">
      <c r="A417" s="46">
        <v>416</v>
      </c>
      <c r="B417" s="42">
        <v>421</v>
      </c>
      <c r="C417" s="47" t="s">
        <v>639</v>
      </c>
      <c r="D417" s="16">
        <v>65009559</v>
      </c>
      <c r="E417" s="9">
        <v>6</v>
      </c>
      <c r="F417" s="7" t="s">
        <v>640</v>
      </c>
      <c r="G417" s="7">
        <v>994354919</v>
      </c>
      <c r="H417" s="18">
        <v>39888</v>
      </c>
      <c r="I417" s="9">
        <v>1</v>
      </c>
      <c r="J417" s="5" t="s">
        <v>21</v>
      </c>
      <c r="K417" s="7"/>
      <c r="L417" s="7"/>
      <c r="M417" s="9">
        <v>2</v>
      </c>
      <c r="N417" s="6" t="s">
        <v>22</v>
      </c>
      <c r="O417" s="24">
        <v>39861</v>
      </c>
      <c r="P417" s="9"/>
      <c r="Q417" s="24" t="s">
        <v>2438</v>
      </c>
      <c r="R417" s="9">
        <v>2</v>
      </c>
      <c r="S417" s="5" t="s">
        <v>23</v>
      </c>
      <c r="T417" s="7" t="s">
        <v>24</v>
      </c>
    </row>
    <row r="418" spans="1:20" x14ac:dyDescent="0.25">
      <c r="A418" s="46">
        <v>417</v>
      </c>
      <c r="B418" s="42">
        <v>422</v>
      </c>
      <c r="C418" s="47" t="s">
        <v>641</v>
      </c>
      <c r="D418" s="16"/>
      <c r="E418" s="9"/>
      <c r="F418" s="7" t="s">
        <v>642</v>
      </c>
      <c r="G418" s="7"/>
      <c r="H418" s="18">
        <v>39897</v>
      </c>
      <c r="I418" s="9">
        <v>1</v>
      </c>
      <c r="J418" s="5" t="s">
        <v>21</v>
      </c>
      <c r="K418" s="7"/>
      <c r="L418" s="7"/>
      <c r="M418" s="9">
        <v>2</v>
      </c>
      <c r="N418" s="6" t="s">
        <v>22</v>
      </c>
      <c r="O418" s="24">
        <v>39892</v>
      </c>
      <c r="P418" s="9"/>
      <c r="Q418" s="24" t="s">
        <v>2241</v>
      </c>
      <c r="R418" s="9">
        <v>2</v>
      </c>
      <c r="S418" s="5" t="s">
        <v>23</v>
      </c>
      <c r="T418" s="7" t="s">
        <v>24</v>
      </c>
    </row>
    <row r="419" spans="1:20" x14ac:dyDescent="0.25">
      <c r="A419" s="46">
        <v>418</v>
      </c>
      <c r="B419" s="42">
        <v>423</v>
      </c>
      <c r="C419" s="47" t="s">
        <v>643</v>
      </c>
      <c r="D419" s="16"/>
      <c r="E419" s="9"/>
      <c r="F419" s="7" t="s">
        <v>116</v>
      </c>
      <c r="G419" s="7"/>
      <c r="H419" s="18">
        <v>39909</v>
      </c>
      <c r="I419" s="9">
        <v>1</v>
      </c>
      <c r="J419" s="5" t="s">
        <v>21</v>
      </c>
      <c r="K419" s="7"/>
      <c r="L419" s="7"/>
      <c r="M419" s="9">
        <v>2</v>
      </c>
      <c r="N419" s="6" t="s">
        <v>22</v>
      </c>
      <c r="O419" s="24">
        <v>39889</v>
      </c>
      <c r="P419" s="9"/>
      <c r="Q419" s="24">
        <v>40861</v>
      </c>
      <c r="R419" s="9">
        <v>2</v>
      </c>
      <c r="S419" s="5" t="s">
        <v>23</v>
      </c>
      <c r="T419" s="7" t="s">
        <v>24</v>
      </c>
    </row>
    <row r="420" spans="1:20" x14ac:dyDescent="0.25">
      <c r="A420" s="46">
        <v>419</v>
      </c>
      <c r="B420" s="42">
        <v>424</v>
      </c>
      <c r="C420" s="47" t="s">
        <v>644</v>
      </c>
      <c r="D420" s="16">
        <v>65025027</v>
      </c>
      <c r="E420" s="9">
        <v>3</v>
      </c>
      <c r="F420" s="7" t="s">
        <v>597</v>
      </c>
      <c r="G420" s="7">
        <v>85587156</v>
      </c>
      <c r="H420" s="18">
        <v>39918</v>
      </c>
      <c r="I420" s="9">
        <v>1</v>
      </c>
      <c r="J420" s="5" t="s">
        <v>21</v>
      </c>
      <c r="K420" s="7"/>
      <c r="L420" s="7"/>
      <c r="M420" s="9">
        <v>2</v>
      </c>
      <c r="N420" s="6" t="s">
        <v>22</v>
      </c>
      <c r="O420" s="24">
        <v>39905</v>
      </c>
      <c r="P420" s="9"/>
      <c r="Q420" s="24" t="s">
        <v>2148</v>
      </c>
      <c r="R420" s="9">
        <v>2</v>
      </c>
      <c r="S420" s="5" t="s">
        <v>23</v>
      </c>
      <c r="T420" s="7" t="s">
        <v>24</v>
      </c>
    </row>
    <row r="421" spans="1:20" x14ac:dyDescent="0.25">
      <c r="A421" s="46">
        <v>420</v>
      </c>
      <c r="B421" s="42">
        <v>425</v>
      </c>
      <c r="C421" s="47" t="s">
        <v>645</v>
      </c>
      <c r="D421" s="16"/>
      <c r="E421" s="9"/>
      <c r="F421" s="7" t="s">
        <v>646</v>
      </c>
      <c r="G421" s="7"/>
      <c r="H421" s="18">
        <v>39924</v>
      </c>
      <c r="I421" s="9">
        <v>1</v>
      </c>
      <c r="J421" s="5" t="s">
        <v>21</v>
      </c>
      <c r="K421" s="7"/>
      <c r="L421" s="7"/>
      <c r="M421" s="9">
        <v>2</v>
      </c>
      <c r="N421" s="6" t="s">
        <v>22</v>
      </c>
      <c r="O421" s="24">
        <v>39898</v>
      </c>
      <c r="P421" s="9"/>
      <c r="Q421" s="24">
        <v>41070</v>
      </c>
      <c r="R421" s="9">
        <v>2</v>
      </c>
      <c r="S421" s="5" t="s">
        <v>23</v>
      </c>
      <c r="T421" s="7" t="s">
        <v>24</v>
      </c>
    </row>
    <row r="422" spans="1:20" x14ac:dyDescent="0.25">
      <c r="A422" s="46">
        <v>421</v>
      </c>
      <c r="B422" s="42">
        <v>426</v>
      </c>
      <c r="C422" s="47" t="s">
        <v>647</v>
      </c>
      <c r="D422" s="16"/>
      <c r="E422" s="9"/>
      <c r="F422" s="7" t="s">
        <v>648</v>
      </c>
      <c r="G422" s="7"/>
      <c r="H422" s="18">
        <v>39925</v>
      </c>
      <c r="I422" s="9">
        <v>1</v>
      </c>
      <c r="J422" s="5" t="s">
        <v>21</v>
      </c>
      <c r="K422" s="7"/>
      <c r="L422" s="7"/>
      <c r="M422" s="9">
        <v>2</v>
      </c>
      <c r="N422" s="6" t="s">
        <v>22</v>
      </c>
      <c r="O422" s="24">
        <v>39917</v>
      </c>
      <c r="P422" s="9"/>
      <c r="Q422" s="24"/>
      <c r="R422" s="9">
        <v>2</v>
      </c>
      <c r="S422" s="5" t="s">
        <v>23</v>
      </c>
      <c r="T422" s="7" t="s">
        <v>24</v>
      </c>
    </row>
    <row r="423" spans="1:20" x14ac:dyDescent="0.25">
      <c r="A423" s="46">
        <v>422</v>
      </c>
      <c r="B423" s="42">
        <v>427</v>
      </c>
      <c r="C423" s="47" t="s">
        <v>649</v>
      </c>
      <c r="D423" s="16">
        <v>65024293</v>
      </c>
      <c r="E423" s="9">
        <v>9</v>
      </c>
      <c r="F423" s="7" t="s">
        <v>650</v>
      </c>
      <c r="G423" s="7"/>
      <c r="H423" s="18">
        <v>39932</v>
      </c>
      <c r="I423" s="9">
        <v>1</v>
      </c>
      <c r="J423" s="5" t="s">
        <v>21</v>
      </c>
      <c r="K423" s="7"/>
      <c r="L423" s="7"/>
      <c r="M423" s="9">
        <v>2</v>
      </c>
      <c r="N423" s="6" t="s">
        <v>22</v>
      </c>
      <c r="O423" s="24">
        <v>39920</v>
      </c>
      <c r="P423" s="9"/>
      <c r="Q423" s="24">
        <v>41793</v>
      </c>
      <c r="R423" s="9">
        <v>2</v>
      </c>
      <c r="S423" s="5" t="s">
        <v>23</v>
      </c>
      <c r="T423" s="7" t="s">
        <v>24</v>
      </c>
    </row>
    <row r="424" spans="1:20" x14ac:dyDescent="0.25">
      <c r="A424" s="46">
        <v>423</v>
      </c>
      <c r="B424" s="42">
        <v>428</v>
      </c>
      <c r="C424" s="47" t="s">
        <v>651</v>
      </c>
      <c r="D424" s="16">
        <v>65046035</v>
      </c>
      <c r="E424" s="9">
        <v>9</v>
      </c>
      <c r="F424" s="7" t="s">
        <v>652</v>
      </c>
      <c r="G424" s="7">
        <v>96368488</v>
      </c>
      <c r="H424" s="18">
        <v>39947</v>
      </c>
      <c r="I424" s="9">
        <v>1</v>
      </c>
      <c r="J424" s="5" t="s">
        <v>21</v>
      </c>
      <c r="K424" s="7"/>
      <c r="L424" s="7"/>
      <c r="M424" s="9">
        <v>2</v>
      </c>
      <c r="N424" s="6" t="s">
        <v>22</v>
      </c>
      <c r="O424" s="24">
        <v>39918</v>
      </c>
      <c r="P424" s="24">
        <v>40828</v>
      </c>
      <c r="Q424" s="24" t="s">
        <v>2396</v>
      </c>
      <c r="R424" s="9">
        <v>2</v>
      </c>
      <c r="S424" s="5" t="s">
        <v>23</v>
      </c>
      <c r="T424" s="7" t="s">
        <v>24</v>
      </c>
    </row>
    <row r="425" spans="1:20" x14ac:dyDescent="0.25">
      <c r="A425" s="46">
        <v>424</v>
      </c>
      <c r="B425" s="42">
        <v>429</v>
      </c>
      <c r="C425" s="47" t="s">
        <v>653</v>
      </c>
      <c r="D425" s="16">
        <v>65046035</v>
      </c>
      <c r="E425" s="9">
        <v>9</v>
      </c>
      <c r="F425" s="25" t="s">
        <v>20</v>
      </c>
      <c r="G425" s="25">
        <v>950629358</v>
      </c>
      <c r="H425" s="18">
        <v>39988</v>
      </c>
      <c r="I425" s="9">
        <v>1</v>
      </c>
      <c r="J425" s="5" t="s">
        <v>21</v>
      </c>
      <c r="K425" s="7"/>
      <c r="L425" s="7"/>
      <c r="M425" s="9">
        <v>2</v>
      </c>
      <c r="N425" s="6" t="s">
        <v>22</v>
      </c>
      <c r="O425" s="24">
        <v>40015</v>
      </c>
      <c r="P425" s="24">
        <v>40814</v>
      </c>
      <c r="Q425" s="24" t="s">
        <v>2218</v>
      </c>
      <c r="R425" s="9">
        <v>2</v>
      </c>
      <c r="S425" s="5" t="s">
        <v>23</v>
      </c>
      <c r="T425" s="7" t="s">
        <v>24</v>
      </c>
    </row>
    <row r="426" spans="1:20" ht="17.25" customHeight="1" x14ac:dyDescent="0.25">
      <c r="A426" s="46">
        <v>425</v>
      </c>
      <c r="B426" s="42">
        <v>430</v>
      </c>
      <c r="C426" s="47" t="s">
        <v>654</v>
      </c>
      <c r="D426" s="16">
        <v>53312133</v>
      </c>
      <c r="E426" s="9">
        <v>0</v>
      </c>
      <c r="F426" s="7" t="s">
        <v>655</v>
      </c>
      <c r="G426" s="7">
        <v>93304461</v>
      </c>
      <c r="H426" s="18">
        <v>40021</v>
      </c>
      <c r="I426" s="9">
        <v>1</v>
      </c>
      <c r="J426" s="5" t="s">
        <v>21</v>
      </c>
      <c r="K426" s="7"/>
      <c r="L426" s="7"/>
      <c r="M426" s="9">
        <v>2</v>
      </c>
      <c r="N426" s="6" t="s">
        <v>22</v>
      </c>
      <c r="O426" s="24">
        <v>40015</v>
      </c>
      <c r="P426" s="9"/>
      <c r="Q426" s="24" t="s">
        <v>2417</v>
      </c>
      <c r="R426" s="9">
        <v>2</v>
      </c>
      <c r="S426" s="5" t="s">
        <v>23</v>
      </c>
      <c r="T426" s="7" t="s">
        <v>24</v>
      </c>
    </row>
    <row r="427" spans="1:20" x14ac:dyDescent="0.25">
      <c r="A427" s="46">
        <v>426</v>
      </c>
      <c r="B427" s="42">
        <v>431</v>
      </c>
      <c r="C427" s="47" t="s">
        <v>656</v>
      </c>
      <c r="D427" s="16">
        <v>65045445</v>
      </c>
      <c r="E427" s="9">
        <v>6</v>
      </c>
      <c r="F427" s="7" t="s">
        <v>97</v>
      </c>
      <c r="G427" s="7">
        <v>993742634</v>
      </c>
      <c r="H427" s="18">
        <v>40023</v>
      </c>
      <c r="I427" s="9">
        <v>1</v>
      </c>
      <c r="J427" s="5" t="s">
        <v>21</v>
      </c>
      <c r="K427" s="7"/>
      <c r="L427" s="7"/>
      <c r="M427" s="9">
        <v>2</v>
      </c>
      <c r="N427" s="6" t="s">
        <v>22</v>
      </c>
      <c r="O427" s="24">
        <v>39996</v>
      </c>
      <c r="P427" s="9"/>
      <c r="Q427" s="24" t="s">
        <v>2219</v>
      </c>
      <c r="R427" s="9">
        <v>2</v>
      </c>
      <c r="S427" s="5" t="s">
        <v>23</v>
      </c>
      <c r="T427" s="7" t="s">
        <v>24</v>
      </c>
    </row>
    <row r="428" spans="1:20" ht="13.5" customHeight="1" x14ac:dyDescent="0.25">
      <c r="A428" s="46">
        <v>427</v>
      </c>
      <c r="B428" s="42">
        <v>432</v>
      </c>
      <c r="C428" s="47" t="s">
        <v>657</v>
      </c>
      <c r="D428" s="16">
        <v>65017279</v>
      </c>
      <c r="E428" s="9">
        <v>5</v>
      </c>
      <c r="F428" s="7" t="s">
        <v>658</v>
      </c>
      <c r="G428" s="7">
        <v>959081930</v>
      </c>
      <c r="H428" s="18">
        <v>40057</v>
      </c>
      <c r="I428" s="9">
        <v>1</v>
      </c>
      <c r="J428" s="5" t="s">
        <v>21</v>
      </c>
      <c r="K428" s="7"/>
      <c r="L428" s="7"/>
      <c r="M428" s="9">
        <v>2</v>
      </c>
      <c r="N428" s="6" t="s">
        <v>22</v>
      </c>
      <c r="O428" s="24">
        <v>40039</v>
      </c>
      <c r="P428" s="9"/>
      <c r="Q428" s="24" t="s">
        <v>2640</v>
      </c>
      <c r="R428" s="9">
        <v>2</v>
      </c>
      <c r="S428" s="5" t="s">
        <v>23</v>
      </c>
      <c r="T428" s="7" t="s">
        <v>24</v>
      </c>
    </row>
    <row r="429" spans="1:20" x14ac:dyDescent="0.25">
      <c r="A429" s="46">
        <v>428</v>
      </c>
      <c r="B429" s="42">
        <v>433</v>
      </c>
      <c r="C429" s="47" t="s">
        <v>659</v>
      </c>
      <c r="D429" s="16">
        <v>65019482</v>
      </c>
      <c r="E429" s="9">
        <v>9</v>
      </c>
      <c r="F429" s="7" t="s">
        <v>585</v>
      </c>
      <c r="G429" s="7">
        <v>88234698</v>
      </c>
      <c r="H429" s="18">
        <v>40058</v>
      </c>
      <c r="I429" s="9">
        <v>1</v>
      </c>
      <c r="J429" s="5" t="s">
        <v>21</v>
      </c>
      <c r="K429" s="7"/>
      <c r="L429" s="7"/>
      <c r="M429" s="9">
        <v>2</v>
      </c>
      <c r="N429" s="6" t="s">
        <v>22</v>
      </c>
      <c r="O429" s="24">
        <v>40056</v>
      </c>
      <c r="P429" s="9"/>
      <c r="Q429" s="24" t="s">
        <v>2870</v>
      </c>
      <c r="R429" s="9">
        <v>2</v>
      </c>
      <c r="S429" s="5" t="s">
        <v>23</v>
      </c>
      <c r="T429" s="7" t="s">
        <v>24</v>
      </c>
    </row>
    <row r="430" spans="1:20" x14ac:dyDescent="0.25">
      <c r="A430" s="46">
        <v>429</v>
      </c>
      <c r="B430" s="42">
        <v>434</v>
      </c>
      <c r="C430" s="47" t="s">
        <v>660</v>
      </c>
      <c r="D430" s="16"/>
      <c r="E430" s="9"/>
      <c r="F430" s="7" t="s">
        <v>539</v>
      </c>
      <c r="G430" s="7"/>
      <c r="H430" s="18">
        <v>40058</v>
      </c>
      <c r="I430" s="9">
        <v>1</v>
      </c>
      <c r="J430" s="5" t="s">
        <v>21</v>
      </c>
      <c r="K430" s="7"/>
      <c r="L430" s="7"/>
      <c r="M430" s="9">
        <v>2</v>
      </c>
      <c r="N430" s="6" t="s">
        <v>22</v>
      </c>
      <c r="O430" s="24">
        <v>40053</v>
      </c>
      <c r="P430" s="9"/>
      <c r="Q430" s="9"/>
      <c r="R430" s="9">
        <v>2</v>
      </c>
      <c r="S430" s="5" t="s">
        <v>23</v>
      </c>
      <c r="T430" s="7" t="s">
        <v>24</v>
      </c>
    </row>
    <row r="431" spans="1:20" x14ac:dyDescent="0.25">
      <c r="A431" s="46">
        <v>430</v>
      </c>
      <c r="B431" s="42">
        <v>435</v>
      </c>
      <c r="C431" s="47" t="s">
        <v>661</v>
      </c>
      <c r="D431" s="16"/>
      <c r="E431" s="9"/>
      <c r="F431" s="7" t="s">
        <v>551</v>
      </c>
      <c r="G431" s="7"/>
      <c r="H431" s="18">
        <v>40070</v>
      </c>
      <c r="I431" s="9">
        <v>1</v>
      </c>
      <c r="J431" s="5" t="s">
        <v>21</v>
      </c>
      <c r="K431" s="7"/>
      <c r="L431" s="7"/>
      <c r="M431" s="9">
        <v>2</v>
      </c>
      <c r="N431" s="6" t="s">
        <v>22</v>
      </c>
      <c r="O431" s="24">
        <v>40066</v>
      </c>
      <c r="P431" s="9"/>
      <c r="Q431" s="24">
        <v>40552</v>
      </c>
      <c r="R431" s="9">
        <v>2</v>
      </c>
      <c r="S431" s="5" t="s">
        <v>23</v>
      </c>
      <c r="T431" s="7" t="s">
        <v>24</v>
      </c>
    </row>
    <row r="432" spans="1:20" x14ac:dyDescent="0.25">
      <c r="A432" s="46">
        <v>431</v>
      </c>
      <c r="B432" s="42">
        <v>436</v>
      </c>
      <c r="C432" s="47" t="s">
        <v>662</v>
      </c>
      <c r="D432" s="16"/>
      <c r="E432" s="9"/>
      <c r="F432" s="7" t="s">
        <v>663</v>
      </c>
      <c r="G432" s="7"/>
      <c r="H432" s="18">
        <v>40091</v>
      </c>
      <c r="I432" s="9">
        <v>1</v>
      </c>
      <c r="J432" s="5" t="s">
        <v>21</v>
      </c>
      <c r="K432" s="7"/>
      <c r="L432" s="7"/>
      <c r="M432" s="9">
        <v>2</v>
      </c>
      <c r="N432" s="6" t="s">
        <v>22</v>
      </c>
      <c r="O432" s="24">
        <v>40065</v>
      </c>
      <c r="P432" s="9"/>
      <c r="Q432" s="9"/>
      <c r="R432" s="9">
        <v>2</v>
      </c>
      <c r="S432" s="5" t="s">
        <v>23</v>
      </c>
      <c r="T432" s="7" t="s">
        <v>24</v>
      </c>
    </row>
    <row r="433" spans="1:20" x14ac:dyDescent="0.25">
      <c r="A433" s="46">
        <v>432</v>
      </c>
      <c r="B433" s="42">
        <v>437</v>
      </c>
      <c r="C433" s="47" t="s">
        <v>664</v>
      </c>
      <c r="D433" s="16">
        <v>65040083</v>
      </c>
      <c r="E433" s="9">
        <v>6</v>
      </c>
      <c r="F433" s="7" t="s">
        <v>597</v>
      </c>
      <c r="G433" s="7">
        <v>95587542</v>
      </c>
      <c r="H433" s="18">
        <v>40093</v>
      </c>
      <c r="I433" s="9">
        <v>1</v>
      </c>
      <c r="J433" s="5" t="s">
        <v>21</v>
      </c>
      <c r="K433" s="7"/>
      <c r="L433" s="7"/>
      <c r="M433" s="9">
        <v>2</v>
      </c>
      <c r="N433" s="6" t="s">
        <v>22</v>
      </c>
      <c r="O433" s="24">
        <v>40082</v>
      </c>
      <c r="P433" s="9"/>
      <c r="Q433" s="24" t="s">
        <v>1801</v>
      </c>
      <c r="R433" s="9">
        <v>2</v>
      </c>
      <c r="S433" s="5" t="s">
        <v>23</v>
      </c>
      <c r="T433" s="7" t="s">
        <v>24</v>
      </c>
    </row>
    <row r="434" spans="1:20" x14ac:dyDescent="0.25">
      <c r="A434" s="46">
        <v>433</v>
      </c>
      <c r="B434" s="42">
        <v>438</v>
      </c>
      <c r="C434" s="47" t="s">
        <v>665</v>
      </c>
      <c r="D434" s="16"/>
      <c r="E434" s="9"/>
      <c r="F434" s="7" t="s">
        <v>666</v>
      </c>
      <c r="G434" s="7"/>
      <c r="H434" s="18">
        <v>40102</v>
      </c>
      <c r="I434" s="9">
        <v>1</v>
      </c>
      <c r="J434" s="5" t="s">
        <v>21</v>
      </c>
      <c r="K434" s="7"/>
      <c r="L434" s="7"/>
      <c r="M434" s="9">
        <v>2</v>
      </c>
      <c r="N434" s="6" t="s">
        <v>22</v>
      </c>
      <c r="O434" s="24">
        <v>40085</v>
      </c>
      <c r="P434" s="9"/>
      <c r="Q434" s="24"/>
      <c r="R434" s="9">
        <v>2</v>
      </c>
      <c r="S434" s="5" t="s">
        <v>23</v>
      </c>
      <c r="T434" s="7" t="s">
        <v>24</v>
      </c>
    </row>
    <row r="435" spans="1:20" x14ac:dyDescent="0.25">
      <c r="A435" s="46">
        <v>434</v>
      </c>
      <c r="B435" s="42">
        <v>439</v>
      </c>
      <c r="C435" s="47" t="s">
        <v>667</v>
      </c>
      <c r="D435" s="16"/>
      <c r="E435" s="9"/>
      <c r="F435" s="7" t="s">
        <v>453</v>
      </c>
      <c r="G435" s="7"/>
      <c r="H435" s="18">
        <v>40119</v>
      </c>
      <c r="I435" s="9">
        <v>1</v>
      </c>
      <c r="J435" s="5" t="s">
        <v>21</v>
      </c>
      <c r="K435" s="7"/>
      <c r="L435" s="7"/>
      <c r="M435" s="9">
        <v>2</v>
      </c>
      <c r="N435" s="6" t="s">
        <v>22</v>
      </c>
      <c r="O435" s="24">
        <v>40107</v>
      </c>
      <c r="P435" s="9"/>
      <c r="Q435" s="24"/>
      <c r="R435" s="9">
        <v>2</v>
      </c>
      <c r="S435" s="5" t="s">
        <v>23</v>
      </c>
      <c r="T435" s="7" t="s">
        <v>24</v>
      </c>
    </row>
    <row r="436" spans="1:20" x14ac:dyDescent="0.25">
      <c r="A436" s="46">
        <v>435</v>
      </c>
      <c r="B436" s="42">
        <v>440</v>
      </c>
      <c r="C436" s="47" t="s">
        <v>668</v>
      </c>
      <c r="D436" s="16"/>
      <c r="E436" s="9"/>
      <c r="F436" s="7" t="s">
        <v>539</v>
      </c>
      <c r="G436" s="7"/>
      <c r="H436" s="18">
        <v>40119</v>
      </c>
      <c r="I436" s="9">
        <v>1</v>
      </c>
      <c r="J436" s="5" t="s">
        <v>21</v>
      </c>
      <c r="K436" s="7"/>
      <c r="L436" s="7"/>
      <c r="M436" s="9">
        <v>2</v>
      </c>
      <c r="N436" s="6" t="s">
        <v>22</v>
      </c>
      <c r="O436" s="24">
        <v>40106</v>
      </c>
      <c r="P436" s="9"/>
      <c r="Q436" s="24"/>
      <c r="R436" s="9">
        <v>2</v>
      </c>
      <c r="S436" s="5" t="s">
        <v>23</v>
      </c>
      <c r="T436" s="7" t="s">
        <v>24</v>
      </c>
    </row>
    <row r="437" spans="1:20" x14ac:dyDescent="0.25">
      <c r="A437" s="46">
        <v>436</v>
      </c>
      <c r="B437" s="42">
        <v>441</v>
      </c>
      <c r="C437" s="47" t="s">
        <v>669</v>
      </c>
      <c r="D437" s="16"/>
      <c r="E437" s="9"/>
      <c r="F437" s="7" t="s">
        <v>670</v>
      </c>
      <c r="G437" s="7"/>
      <c r="H437" s="18">
        <v>40150</v>
      </c>
      <c r="I437" s="9">
        <v>1</v>
      </c>
      <c r="J437" s="5" t="s">
        <v>21</v>
      </c>
      <c r="K437" s="7"/>
      <c r="L437" s="7"/>
      <c r="M437" s="9">
        <v>2</v>
      </c>
      <c r="N437" s="6" t="s">
        <v>22</v>
      </c>
      <c r="O437" s="24">
        <v>40142</v>
      </c>
      <c r="P437" s="9"/>
      <c r="Q437" s="24"/>
      <c r="R437" s="9">
        <v>2</v>
      </c>
      <c r="S437" s="5" t="s">
        <v>23</v>
      </c>
      <c r="T437" s="7" t="s">
        <v>24</v>
      </c>
    </row>
    <row r="438" spans="1:20" x14ac:dyDescent="0.25">
      <c r="A438" s="46">
        <v>437</v>
      </c>
      <c r="B438" s="42">
        <v>442</v>
      </c>
      <c r="C438" s="47" t="s">
        <v>671</v>
      </c>
      <c r="D438" s="16"/>
      <c r="E438" s="9"/>
      <c r="F438" s="7" t="s">
        <v>80</v>
      </c>
      <c r="G438" s="7"/>
      <c r="H438" s="18">
        <v>40281</v>
      </c>
      <c r="I438" s="9">
        <v>1</v>
      </c>
      <c r="J438" s="5" t="s">
        <v>21</v>
      </c>
      <c r="K438" s="7"/>
      <c r="L438" s="7"/>
      <c r="M438" s="9">
        <v>2</v>
      </c>
      <c r="N438" s="6" t="s">
        <v>22</v>
      </c>
      <c r="O438" s="24">
        <v>40275</v>
      </c>
      <c r="P438" s="9"/>
      <c r="Q438" s="24"/>
      <c r="R438" s="9">
        <v>2</v>
      </c>
      <c r="S438" s="5" t="s">
        <v>23</v>
      </c>
      <c r="T438" s="7" t="s">
        <v>24</v>
      </c>
    </row>
    <row r="439" spans="1:20" x14ac:dyDescent="0.25">
      <c r="A439" s="46">
        <v>438</v>
      </c>
      <c r="B439" s="42">
        <v>443</v>
      </c>
      <c r="C439" s="47" t="s">
        <v>672</v>
      </c>
      <c r="D439" s="16"/>
      <c r="E439" s="9"/>
      <c r="F439" s="7" t="s">
        <v>673</v>
      </c>
      <c r="G439" s="7"/>
      <c r="H439" s="18">
        <v>40315</v>
      </c>
      <c r="I439" s="9">
        <v>1</v>
      </c>
      <c r="J439" s="5" t="s">
        <v>21</v>
      </c>
      <c r="K439" s="7"/>
      <c r="L439" s="7"/>
      <c r="M439" s="9">
        <v>2</v>
      </c>
      <c r="N439" s="6" t="s">
        <v>22</v>
      </c>
      <c r="O439" s="24">
        <v>40312</v>
      </c>
      <c r="P439" s="9"/>
      <c r="Q439" s="24">
        <v>42111</v>
      </c>
      <c r="R439" s="9">
        <v>2</v>
      </c>
      <c r="S439" s="5" t="s">
        <v>23</v>
      </c>
      <c r="T439" s="7" t="s">
        <v>24</v>
      </c>
    </row>
    <row r="440" spans="1:20" x14ac:dyDescent="0.25">
      <c r="A440" s="46">
        <v>439</v>
      </c>
      <c r="B440" s="42">
        <v>444</v>
      </c>
      <c r="C440" s="47" t="s">
        <v>674</v>
      </c>
      <c r="D440" s="16"/>
      <c r="E440" s="9"/>
      <c r="F440" s="7" t="s">
        <v>125</v>
      </c>
      <c r="G440" s="7"/>
      <c r="H440" s="18">
        <v>40316</v>
      </c>
      <c r="I440" s="9">
        <v>1</v>
      </c>
      <c r="J440" s="5" t="s">
        <v>21</v>
      </c>
      <c r="K440" s="7"/>
      <c r="L440" s="7"/>
      <c r="M440" s="9">
        <v>2</v>
      </c>
      <c r="N440" s="6" t="s">
        <v>22</v>
      </c>
      <c r="O440" s="24">
        <v>40311</v>
      </c>
      <c r="P440" s="9"/>
      <c r="Q440" s="24"/>
      <c r="R440" s="9">
        <v>2</v>
      </c>
      <c r="S440" s="5" t="s">
        <v>23</v>
      </c>
      <c r="T440" s="7" t="s">
        <v>24</v>
      </c>
    </row>
    <row r="441" spans="1:20" x14ac:dyDescent="0.25">
      <c r="A441" s="46">
        <v>440</v>
      </c>
      <c r="B441" s="42">
        <v>445</v>
      </c>
      <c r="C441" s="47" t="s">
        <v>675</v>
      </c>
      <c r="D441" s="16"/>
      <c r="E441" s="9"/>
      <c r="F441" s="7" t="s">
        <v>623</v>
      </c>
      <c r="G441" s="7"/>
      <c r="H441" s="18">
        <v>40322</v>
      </c>
      <c r="I441" s="9">
        <v>1</v>
      </c>
      <c r="J441" s="5" t="s">
        <v>21</v>
      </c>
      <c r="K441" s="7"/>
      <c r="L441" s="7"/>
      <c r="M441" s="9">
        <v>2</v>
      </c>
      <c r="N441" s="6" t="s">
        <v>22</v>
      </c>
      <c r="O441" s="24">
        <v>40311</v>
      </c>
      <c r="P441" s="9"/>
      <c r="Q441" s="24"/>
      <c r="R441" s="9">
        <v>2</v>
      </c>
      <c r="S441" s="5" t="s">
        <v>23</v>
      </c>
      <c r="T441" s="7" t="s">
        <v>24</v>
      </c>
    </row>
    <row r="442" spans="1:20" x14ac:dyDescent="0.25">
      <c r="A442" s="46">
        <v>441</v>
      </c>
      <c r="B442" s="42">
        <v>446</v>
      </c>
      <c r="C442" s="47" t="s">
        <v>676</v>
      </c>
      <c r="D442" s="16"/>
      <c r="E442" s="9"/>
      <c r="F442" s="7" t="s">
        <v>597</v>
      </c>
      <c r="G442" s="7"/>
      <c r="H442" s="18">
        <v>40329</v>
      </c>
      <c r="I442" s="9">
        <v>1</v>
      </c>
      <c r="J442" s="5" t="s">
        <v>21</v>
      </c>
      <c r="K442" s="7"/>
      <c r="L442" s="7"/>
      <c r="M442" s="9">
        <v>2</v>
      </c>
      <c r="N442" s="6" t="s">
        <v>22</v>
      </c>
      <c r="O442" s="24">
        <v>40325</v>
      </c>
      <c r="P442" s="9"/>
      <c r="Q442" s="24" t="s">
        <v>677</v>
      </c>
      <c r="R442" s="9">
        <v>2</v>
      </c>
      <c r="S442" s="5" t="s">
        <v>23</v>
      </c>
      <c r="T442" s="7" t="s">
        <v>24</v>
      </c>
    </row>
    <row r="443" spans="1:20" x14ac:dyDescent="0.25">
      <c r="A443" s="46">
        <v>442</v>
      </c>
      <c r="B443" s="42">
        <v>447</v>
      </c>
      <c r="C443" s="47" t="s">
        <v>678</v>
      </c>
      <c r="D443" s="16"/>
      <c r="E443" s="9"/>
      <c r="F443" s="7" t="s">
        <v>679</v>
      </c>
      <c r="G443" s="7"/>
      <c r="H443" s="18">
        <v>40338</v>
      </c>
      <c r="I443" s="9">
        <v>1</v>
      </c>
      <c r="J443" s="5" t="s">
        <v>21</v>
      </c>
      <c r="K443" s="7"/>
      <c r="L443" s="7"/>
      <c r="M443" s="9">
        <v>2</v>
      </c>
      <c r="N443" s="6" t="s">
        <v>22</v>
      </c>
      <c r="O443" s="24">
        <v>40337</v>
      </c>
      <c r="P443" s="9"/>
      <c r="Q443" s="24" t="s">
        <v>680</v>
      </c>
      <c r="R443" s="9">
        <v>2</v>
      </c>
      <c r="S443" s="5" t="s">
        <v>23</v>
      </c>
      <c r="T443" s="7" t="s">
        <v>24</v>
      </c>
    </row>
    <row r="444" spans="1:20" x14ac:dyDescent="0.25">
      <c r="A444" s="46">
        <v>443</v>
      </c>
      <c r="B444" s="42">
        <v>448</v>
      </c>
      <c r="C444" s="47" t="s">
        <v>681</v>
      </c>
      <c r="D444" s="16"/>
      <c r="E444" s="9"/>
      <c r="F444" s="7" t="s">
        <v>93</v>
      </c>
      <c r="G444" s="7"/>
      <c r="H444" s="18">
        <v>40340</v>
      </c>
      <c r="I444" s="9">
        <v>1</v>
      </c>
      <c r="J444" s="5" t="s">
        <v>21</v>
      </c>
      <c r="K444" s="7"/>
      <c r="L444" s="7"/>
      <c r="M444" s="9">
        <v>2</v>
      </c>
      <c r="N444" s="6" t="s">
        <v>22</v>
      </c>
      <c r="O444" s="24">
        <v>40339</v>
      </c>
      <c r="P444" s="9"/>
      <c r="Q444" s="9"/>
      <c r="R444" s="9">
        <v>2</v>
      </c>
      <c r="S444" s="5" t="s">
        <v>23</v>
      </c>
      <c r="T444" s="7" t="s">
        <v>24</v>
      </c>
    </row>
    <row r="445" spans="1:20" x14ac:dyDescent="0.25">
      <c r="A445" s="46">
        <v>444</v>
      </c>
      <c r="B445" s="42">
        <v>449</v>
      </c>
      <c r="C445" s="47" t="s">
        <v>682</v>
      </c>
      <c r="D445" s="16"/>
      <c r="E445" s="9"/>
      <c r="F445" s="7" t="s">
        <v>162</v>
      </c>
      <c r="G445" s="7"/>
      <c r="H445" s="18">
        <v>40347</v>
      </c>
      <c r="I445" s="9">
        <v>1</v>
      </c>
      <c r="J445" s="5" t="s">
        <v>21</v>
      </c>
      <c r="K445" s="7"/>
      <c r="L445" s="7"/>
      <c r="M445" s="9">
        <v>2</v>
      </c>
      <c r="N445" s="6" t="s">
        <v>22</v>
      </c>
      <c r="O445" s="24">
        <v>40346</v>
      </c>
      <c r="P445" s="9"/>
      <c r="Q445" s="24" t="s">
        <v>683</v>
      </c>
      <c r="R445" s="9">
        <v>2</v>
      </c>
      <c r="S445" s="5" t="s">
        <v>23</v>
      </c>
      <c r="T445" s="7" t="s">
        <v>24</v>
      </c>
    </row>
    <row r="446" spans="1:20" x14ac:dyDescent="0.25">
      <c r="A446" s="46">
        <v>445</v>
      </c>
      <c r="B446" s="42">
        <v>450</v>
      </c>
      <c r="C446" s="47" t="s">
        <v>684</v>
      </c>
      <c r="D446" s="16"/>
      <c r="E446" s="9"/>
      <c r="F446" s="7" t="s">
        <v>136</v>
      </c>
      <c r="G446" s="7"/>
      <c r="H446" s="18">
        <v>40358</v>
      </c>
      <c r="I446" s="9">
        <v>1</v>
      </c>
      <c r="J446" s="5" t="s">
        <v>21</v>
      </c>
      <c r="K446" s="7"/>
      <c r="L446" s="7"/>
      <c r="M446" s="9">
        <v>2</v>
      </c>
      <c r="N446" s="6" t="s">
        <v>22</v>
      </c>
      <c r="O446" s="24">
        <v>40351</v>
      </c>
      <c r="P446" s="9"/>
      <c r="Q446" s="24"/>
      <c r="R446" s="9">
        <v>2</v>
      </c>
      <c r="S446" s="5" t="s">
        <v>23</v>
      </c>
      <c r="T446" s="7" t="s">
        <v>24</v>
      </c>
    </row>
    <row r="447" spans="1:20" x14ac:dyDescent="0.25">
      <c r="A447" s="46">
        <v>446</v>
      </c>
      <c r="B447" s="42">
        <v>451</v>
      </c>
      <c r="C447" s="47" t="s">
        <v>685</v>
      </c>
      <c r="D447" s="16"/>
      <c r="E447" s="9"/>
      <c r="F447" s="7" t="s">
        <v>686</v>
      </c>
      <c r="G447" s="7"/>
      <c r="H447" s="18">
        <v>40359</v>
      </c>
      <c r="I447" s="9">
        <v>1</v>
      </c>
      <c r="J447" s="5" t="s">
        <v>21</v>
      </c>
      <c r="K447" s="7"/>
      <c r="L447" s="7"/>
      <c r="M447" s="9">
        <v>2</v>
      </c>
      <c r="N447" s="6" t="s">
        <v>22</v>
      </c>
      <c r="O447" s="24">
        <v>40352</v>
      </c>
      <c r="P447" s="9"/>
      <c r="Q447" s="24">
        <v>40397</v>
      </c>
      <c r="R447" s="9">
        <v>2</v>
      </c>
      <c r="S447" s="5" t="s">
        <v>23</v>
      </c>
      <c r="T447" s="7" t="s">
        <v>24</v>
      </c>
    </row>
    <row r="448" spans="1:20" x14ac:dyDescent="0.25">
      <c r="A448" s="46">
        <v>447</v>
      </c>
      <c r="B448" s="42">
        <v>452</v>
      </c>
      <c r="C448" s="47" t="s">
        <v>687</v>
      </c>
      <c r="D448" s="16"/>
      <c r="E448" s="9"/>
      <c r="F448" s="7" t="s">
        <v>583</v>
      </c>
      <c r="G448" s="7"/>
      <c r="H448" s="18">
        <v>40365</v>
      </c>
      <c r="I448" s="9">
        <v>1</v>
      </c>
      <c r="J448" s="5" t="s">
        <v>21</v>
      </c>
      <c r="K448" s="7"/>
      <c r="L448" s="7"/>
      <c r="M448" s="9">
        <v>2</v>
      </c>
      <c r="N448" s="6" t="s">
        <v>22</v>
      </c>
      <c r="O448" s="24">
        <v>40365</v>
      </c>
      <c r="P448" s="9"/>
      <c r="Q448" s="24"/>
      <c r="R448" s="9">
        <v>2</v>
      </c>
      <c r="S448" s="5" t="s">
        <v>23</v>
      </c>
      <c r="T448" s="7" t="s">
        <v>24</v>
      </c>
    </row>
    <row r="449" spans="1:20" x14ac:dyDescent="0.25">
      <c r="A449" s="46">
        <v>448</v>
      </c>
      <c r="B449" s="42">
        <v>453</v>
      </c>
      <c r="C449" s="47" t="s">
        <v>688</v>
      </c>
      <c r="D449" s="16"/>
      <c r="E449" s="9"/>
      <c r="F449" s="7" t="s">
        <v>686</v>
      </c>
      <c r="G449" s="7"/>
      <c r="H449" s="18">
        <v>40367</v>
      </c>
      <c r="I449" s="9">
        <v>1</v>
      </c>
      <c r="J449" s="5" t="s">
        <v>21</v>
      </c>
      <c r="K449" s="7"/>
      <c r="L449" s="7"/>
      <c r="M449" s="9">
        <v>2</v>
      </c>
      <c r="N449" s="6" t="s">
        <v>22</v>
      </c>
      <c r="O449" s="24">
        <v>40361</v>
      </c>
      <c r="P449" s="9"/>
      <c r="Q449" s="9"/>
      <c r="R449" s="9">
        <v>2</v>
      </c>
      <c r="S449" s="5" t="s">
        <v>23</v>
      </c>
      <c r="T449" s="7" t="s">
        <v>24</v>
      </c>
    </row>
    <row r="450" spans="1:20" x14ac:dyDescent="0.25">
      <c r="A450" s="46">
        <v>449</v>
      </c>
      <c r="B450" s="42">
        <v>454</v>
      </c>
      <c r="C450" s="47" t="s">
        <v>689</v>
      </c>
      <c r="D450" s="16"/>
      <c r="E450" s="9"/>
      <c r="F450" s="7" t="s">
        <v>162</v>
      </c>
      <c r="G450" s="7"/>
      <c r="H450" s="18">
        <v>40368</v>
      </c>
      <c r="I450" s="9">
        <v>1</v>
      </c>
      <c r="J450" s="5" t="s">
        <v>21</v>
      </c>
      <c r="K450" s="7"/>
      <c r="L450" s="7"/>
      <c r="M450" s="9">
        <v>2</v>
      </c>
      <c r="N450" s="6" t="s">
        <v>22</v>
      </c>
      <c r="O450" s="24">
        <v>40361</v>
      </c>
      <c r="P450" s="9"/>
      <c r="Q450" s="24" t="s">
        <v>690</v>
      </c>
      <c r="R450" s="9">
        <v>2</v>
      </c>
      <c r="S450" s="5" t="s">
        <v>23</v>
      </c>
      <c r="T450" s="7" t="s">
        <v>24</v>
      </c>
    </row>
    <row r="451" spans="1:20" x14ac:dyDescent="0.25">
      <c r="A451" s="46">
        <v>450</v>
      </c>
      <c r="B451" s="42">
        <v>455</v>
      </c>
      <c r="C451" s="47" t="s">
        <v>691</v>
      </c>
      <c r="D451" s="16"/>
      <c r="E451" s="9"/>
      <c r="F451" s="7" t="s">
        <v>692</v>
      </c>
      <c r="G451" s="7"/>
      <c r="H451" s="18">
        <v>40371</v>
      </c>
      <c r="I451" s="9">
        <v>1</v>
      </c>
      <c r="J451" s="5" t="s">
        <v>21</v>
      </c>
      <c r="K451" s="7"/>
      <c r="L451" s="7"/>
      <c r="M451" s="9">
        <v>2</v>
      </c>
      <c r="N451" s="6" t="s">
        <v>22</v>
      </c>
      <c r="O451" s="24">
        <v>40364</v>
      </c>
      <c r="P451" s="9"/>
      <c r="Q451" s="24" t="s">
        <v>693</v>
      </c>
      <c r="R451" s="9">
        <v>2</v>
      </c>
      <c r="S451" s="5" t="s">
        <v>23</v>
      </c>
      <c r="T451" s="7" t="s">
        <v>24</v>
      </c>
    </row>
    <row r="452" spans="1:20" x14ac:dyDescent="0.25">
      <c r="A452" s="46">
        <v>451</v>
      </c>
      <c r="B452" s="42">
        <v>456</v>
      </c>
      <c r="C452" s="47" t="s">
        <v>694</v>
      </c>
      <c r="D452" s="16"/>
      <c r="E452" s="9"/>
      <c r="F452" s="7" t="s">
        <v>376</v>
      </c>
      <c r="G452" s="7"/>
      <c r="H452" s="18">
        <v>40399</v>
      </c>
      <c r="I452" s="9">
        <v>1</v>
      </c>
      <c r="J452" s="5" t="s">
        <v>21</v>
      </c>
      <c r="K452" s="7"/>
      <c r="L452" s="7"/>
      <c r="M452" s="9">
        <v>2</v>
      </c>
      <c r="N452" s="6" t="s">
        <v>22</v>
      </c>
      <c r="O452" s="24">
        <v>40389</v>
      </c>
      <c r="P452" s="9"/>
      <c r="Q452" s="24" t="s">
        <v>695</v>
      </c>
      <c r="R452" s="9">
        <v>2</v>
      </c>
      <c r="S452" s="5" t="s">
        <v>23</v>
      </c>
      <c r="T452" s="7" t="s">
        <v>24</v>
      </c>
    </row>
    <row r="453" spans="1:20" x14ac:dyDescent="0.25">
      <c r="A453" s="46">
        <v>452</v>
      </c>
      <c r="B453" s="42">
        <v>457</v>
      </c>
      <c r="C453" s="47" t="s">
        <v>696</v>
      </c>
      <c r="D453" s="16"/>
      <c r="E453" s="9"/>
      <c r="F453" s="7" t="s">
        <v>697</v>
      </c>
      <c r="G453" s="7"/>
      <c r="H453" s="18">
        <v>40410</v>
      </c>
      <c r="I453" s="9">
        <v>1</v>
      </c>
      <c r="J453" s="5" t="s">
        <v>21</v>
      </c>
      <c r="K453" s="7"/>
      <c r="L453" s="7"/>
      <c r="M453" s="9">
        <v>2</v>
      </c>
      <c r="N453" s="6" t="s">
        <v>22</v>
      </c>
      <c r="O453" s="24">
        <v>40407</v>
      </c>
      <c r="P453" s="9"/>
      <c r="Q453" s="24" t="s">
        <v>698</v>
      </c>
      <c r="R453" s="9">
        <v>2</v>
      </c>
      <c r="S453" s="5" t="s">
        <v>23</v>
      </c>
      <c r="T453" s="7" t="s">
        <v>24</v>
      </c>
    </row>
    <row r="454" spans="1:20" x14ac:dyDescent="0.25">
      <c r="A454" s="46">
        <v>453</v>
      </c>
      <c r="B454" s="42">
        <v>458</v>
      </c>
      <c r="C454" s="47" t="s">
        <v>699</v>
      </c>
      <c r="D454" s="16">
        <v>65033191</v>
      </c>
      <c r="E454" s="9">
        <v>5</v>
      </c>
      <c r="F454" s="7" t="s">
        <v>700</v>
      </c>
      <c r="G454" s="7"/>
      <c r="H454" s="18">
        <v>40443</v>
      </c>
      <c r="I454" s="9">
        <v>1</v>
      </c>
      <c r="J454" s="5" t="s">
        <v>21</v>
      </c>
      <c r="K454" s="7"/>
      <c r="L454" s="7"/>
      <c r="M454" s="9">
        <v>2</v>
      </c>
      <c r="N454" s="6" t="s">
        <v>22</v>
      </c>
      <c r="O454" s="24">
        <v>40429</v>
      </c>
      <c r="P454" s="9"/>
      <c r="Q454" s="24" t="s">
        <v>2188</v>
      </c>
      <c r="R454" s="9">
        <v>2</v>
      </c>
      <c r="S454" s="5" t="s">
        <v>23</v>
      </c>
      <c r="T454" s="7" t="s">
        <v>24</v>
      </c>
    </row>
    <row r="455" spans="1:20" x14ac:dyDescent="0.25">
      <c r="A455" s="46">
        <v>454</v>
      </c>
      <c r="B455" s="42">
        <v>459</v>
      </c>
      <c r="C455" s="47" t="s">
        <v>701</v>
      </c>
      <c r="D455" s="16"/>
      <c r="E455" s="9"/>
      <c r="F455" s="7" t="s">
        <v>80</v>
      </c>
      <c r="G455" s="7"/>
      <c r="H455" s="18">
        <v>40448</v>
      </c>
      <c r="I455" s="9">
        <v>1</v>
      </c>
      <c r="J455" s="5" t="s">
        <v>21</v>
      </c>
      <c r="K455" s="7"/>
      <c r="L455" s="7"/>
      <c r="M455" s="9">
        <v>2</v>
      </c>
      <c r="N455" s="6" t="s">
        <v>22</v>
      </c>
      <c r="O455" s="24">
        <v>40444</v>
      </c>
      <c r="P455" s="9"/>
      <c r="Q455" s="24">
        <v>40462</v>
      </c>
      <c r="R455" s="9">
        <v>2</v>
      </c>
      <c r="S455" s="5" t="s">
        <v>23</v>
      </c>
      <c r="T455" s="7" t="s">
        <v>24</v>
      </c>
    </row>
    <row r="456" spans="1:20" x14ac:dyDescent="0.25">
      <c r="A456" s="46">
        <v>455</v>
      </c>
      <c r="B456" s="42">
        <v>460</v>
      </c>
      <c r="C456" s="47" t="s">
        <v>702</v>
      </c>
      <c r="D456" s="16"/>
      <c r="E456" s="9"/>
      <c r="F456" s="7" t="s">
        <v>80</v>
      </c>
      <c r="G456" s="7"/>
      <c r="H456" s="18">
        <v>40449</v>
      </c>
      <c r="I456" s="9">
        <v>1</v>
      </c>
      <c r="J456" s="5" t="s">
        <v>21</v>
      </c>
      <c r="K456" s="7"/>
      <c r="L456" s="7"/>
      <c r="M456" s="9">
        <v>2</v>
      </c>
      <c r="N456" s="6" t="s">
        <v>22</v>
      </c>
      <c r="O456" s="24">
        <v>40444</v>
      </c>
      <c r="P456" s="9"/>
      <c r="Q456" s="24">
        <v>40797</v>
      </c>
      <c r="R456" s="9">
        <v>2</v>
      </c>
      <c r="S456" s="5" t="s">
        <v>23</v>
      </c>
      <c r="T456" s="7" t="s">
        <v>24</v>
      </c>
    </row>
    <row r="457" spans="1:20" x14ac:dyDescent="0.25">
      <c r="A457" s="46">
        <v>456</v>
      </c>
      <c r="B457" s="42">
        <v>461</v>
      </c>
      <c r="C457" s="47" t="s">
        <v>703</v>
      </c>
      <c r="D457" s="16"/>
      <c r="E457" s="9"/>
      <c r="F457" s="7" t="s">
        <v>80</v>
      </c>
      <c r="G457" s="7"/>
      <c r="H457" s="18">
        <v>40452</v>
      </c>
      <c r="I457" s="9">
        <v>1</v>
      </c>
      <c r="J457" s="5" t="s">
        <v>21</v>
      </c>
      <c r="K457" s="7"/>
      <c r="L457" s="7"/>
      <c r="M457" s="9">
        <v>2</v>
      </c>
      <c r="N457" s="6" t="s">
        <v>22</v>
      </c>
      <c r="O457" s="24">
        <v>40445</v>
      </c>
      <c r="P457" s="9"/>
      <c r="Q457" s="24" t="s">
        <v>704</v>
      </c>
      <c r="R457" s="9">
        <v>2</v>
      </c>
      <c r="S457" s="5" t="s">
        <v>23</v>
      </c>
      <c r="T457" s="7" t="s">
        <v>24</v>
      </c>
    </row>
    <row r="458" spans="1:20" x14ac:dyDescent="0.25">
      <c r="A458" s="46">
        <v>457</v>
      </c>
      <c r="B458" s="42">
        <v>462</v>
      </c>
      <c r="C458" s="47" t="s">
        <v>705</v>
      </c>
      <c r="D458" s="16">
        <v>65036608</v>
      </c>
      <c r="E458" s="9">
        <v>5</v>
      </c>
      <c r="F458" s="7" t="s">
        <v>547</v>
      </c>
      <c r="G458" s="7"/>
      <c r="H458" s="18">
        <v>40469</v>
      </c>
      <c r="I458" s="9">
        <v>1</v>
      </c>
      <c r="J458" s="5" t="s">
        <v>21</v>
      </c>
      <c r="K458" s="7"/>
      <c r="L458" s="7"/>
      <c r="M458" s="9">
        <v>2</v>
      </c>
      <c r="N458" s="6" t="s">
        <v>22</v>
      </c>
      <c r="O458" s="24">
        <v>40442</v>
      </c>
      <c r="P458" s="9"/>
      <c r="Q458" s="24">
        <v>40433</v>
      </c>
      <c r="R458" s="9">
        <v>2</v>
      </c>
      <c r="S458" s="5" t="s">
        <v>23</v>
      </c>
      <c r="T458" s="7" t="s">
        <v>24</v>
      </c>
    </row>
    <row r="459" spans="1:20" x14ac:dyDescent="0.25">
      <c r="A459" s="46">
        <v>458</v>
      </c>
      <c r="B459" s="42">
        <v>463</v>
      </c>
      <c r="C459" s="47" t="s">
        <v>706</v>
      </c>
      <c r="D459" s="16">
        <v>65035443</v>
      </c>
      <c r="E459" s="9">
        <v>8</v>
      </c>
      <c r="F459" s="7" t="s">
        <v>507</v>
      </c>
      <c r="G459" s="7"/>
      <c r="H459" s="18">
        <v>40469</v>
      </c>
      <c r="I459" s="9">
        <v>1</v>
      </c>
      <c r="J459" s="5" t="s">
        <v>21</v>
      </c>
      <c r="K459" s="7"/>
      <c r="L459" s="7"/>
      <c r="M459" s="9">
        <v>2</v>
      </c>
      <c r="N459" s="6" t="s">
        <v>22</v>
      </c>
      <c r="O459" s="24">
        <v>40442</v>
      </c>
      <c r="P459" s="9"/>
      <c r="Q459" s="24" t="s">
        <v>2155</v>
      </c>
      <c r="R459" s="9">
        <v>2</v>
      </c>
      <c r="S459" s="5" t="s">
        <v>23</v>
      </c>
      <c r="T459" s="7" t="s">
        <v>24</v>
      </c>
    </row>
    <row r="460" spans="1:20" x14ac:dyDescent="0.25">
      <c r="A460" s="46">
        <v>459</v>
      </c>
      <c r="B460" s="42">
        <v>464</v>
      </c>
      <c r="C460" s="47" t="s">
        <v>707</v>
      </c>
      <c r="D460" s="16"/>
      <c r="E460" s="9"/>
      <c r="F460" s="7" t="s">
        <v>80</v>
      </c>
      <c r="G460" s="7"/>
      <c r="H460" s="18">
        <v>40490</v>
      </c>
      <c r="I460" s="9">
        <v>1</v>
      </c>
      <c r="J460" s="5" t="s">
        <v>21</v>
      </c>
      <c r="K460" s="7"/>
      <c r="L460" s="7"/>
      <c r="M460" s="9">
        <v>2</v>
      </c>
      <c r="N460" s="6" t="s">
        <v>22</v>
      </c>
      <c r="O460" s="24">
        <v>40484</v>
      </c>
      <c r="P460" s="9"/>
      <c r="Q460" s="24">
        <v>40220</v>
      </c>
      <c r="R460" s="9">
        <v>2</v>
      </c>
      <c r="S460" s="5" t="s">
        <v>23</v>
      </c>
      <c r="T460" s="7" t="s">
        <v>24</v>
      </c>
    </row>
    <row r="461" spans="1:20" x14ac:dyDescent="0.25">
      <c r="A461" s="46">
        <v>460</v>
      </c>
      <c r="B461" s="42">
        <v>465</v>
      </c>
      <c r="C461" s="47" t="s">
        <v>708</v>
      </c>
      <c r="D461" s="16"/>
      <c r="E461" s="9"/>
      <c r="F461" s="7" t="s">
        <v>709</v>
      </c>
      <c r="G461" s="7"/>
      <c r="H461" s="18">
        <v>40499</v>
      </c>
      <c r="I461" s="9">
        <v>1</v>
      </c>
      <c r="J461" s="5" t="s">
        <v>21</v>
      </c>
      <c r="K461" s="7"/>
      <c r="L461" s="7"/>
      <c r="M461" s="9">
        <v>2</v>
      </c>
      <c r="N461" s="6" t="s">
        <v>22</v>
      </c>
      <c r="O461" s="24">
        <v>40493</v>
      </c>
      <c r="P461" s="9"/>
      <c r="Q461" s="24" t="s">
        <v>710</v>
      </c>
      <c r="R461" s="9">
        <v>2</v>
      </c>
      <c r="S461" s="5" t="s">
        <v>23</v>
      </c>
      <c r="T461" s="7" t="s">
        <v>24</v>
      </c>
    </row>
    <row r="462" spans="1:20" x14ac:dyDescent="0.25">
      <c r="A462" s="46">
        <v>461</v>
      </c>
      <c r="B462" s="42">
        <v>466</v>
      </c>
      <c r="C462" s="47" t="s">
        <v>711</v>
      </c>
      <c r="D462" s="16"/>
      <c r="E462" s="9"/>
      <c r="F462" s="7" t="s">
        <v>80</v>
      </c>
      <c r="G462" s="7"/>
      <c r="H462" s="18">
        <v>40504</v>
      </c>
      <c r="I462" s="9">
        <v>1</v>
      </c>
      <c r="J462" s="5" t="s">
        <v>21</v>
      </c>
      <c r="K462" s="7"/>
      <c r="L462" s="7"/>
      <c r="M462" s="9">
        <v>2</v>
      </c>
      <c r="N462" s="6" t="s">
        <v>22</v>
      </c>
      <c r="O462" s="24">
        <v>40498</v>
      </c>
      <c r="P462" s="9"/>
      <c r="Q462" s="24" t="s">
        <v>710</v>
      </c>
      <c r="R462" s="9">
        <v>2</v>
      </c>
      <c r="S462" s="5" t="s">
        <v>23</v>
      </c>
      <c r="T462" s="7" t="s">
        <v>24</v>
      </c>
    </row>
    <row r="463" spans="1:20" x14ac:dyDescent="0.25">
      <c r="A463" s="46">
        <v>462</v>
      </c>
      <c r="B463" s="42">
        <v>467</v>
      </c>
      <c r="C463" s="47" t="s">
        <v>712</v>
      </c>
      <c r="D463" s="16">
        <v>65035475</v>
      </c>
      <c r="E463" s="9">
        <v>3</v>
      </c>
      <c r="F463" s="7" t="s">
        <v>713</v>
      </c>
      <c r="G463" s="7">
        <v>993142646</v>
      </c>
      <c r="H463" s="18">
        <v>40504</v>
      </c>
      <c r="I463" s="9">
        <v>1</v>
      </c>
      <c r="J463" s="5" t="s">
        <v>21</v>
      </c>
      <c r="K463" s="7"/>
      <c r="L463" s="7"/>
      <c r="M463" s="9">
        <v>2</v>
      </c>
      <c r="N463" s="6" t="s">
        <v>22</v>
      </c>
      <c r="O463" s="24">
        <v>40500</v>
      </c>
      <c r="P463" s="9"/>
      <c r="Q463" s="24" t="s">
        <v>2633</v>
      </c>
      <c r="R463" s="9">
        <v>2</v>
      </c>
      <c r="S463" s="5" t="s">
        <v>23</v>
      </c>
      <c r="T463" s="7" t="s">
        <v>24</v>
      </c>
    </row>
    <row r="464" spans="1:20" x14ac:dyDescent="0.25">
      <c r="A464" s="46">
        <v>463</v>
      </c>
      <c r="B464" s="42">
        <v>468</v>
      </c>
      <c r="C464" s="47" t="s">
        <v>714</v>
      </c>
      <c r="D464" s="16"/>
      <c r="E464" s="9"/>
      <c r="F464" s="7" t="s">
        <v>715</v>
      </c>
      <c r="G464" s="7"/>
      <c r="H464" s="18">
        <v>40505</v>
      </c>
      <c r="I464" s="9">
        <v>1</v>
      </c>
      <c r="J464" s="5" t="s">
        <v>21</v>
      </c>
      <c r="K464" s="7"/>
      <c r="L464" s="7"/>
      <c r="M464" s="9">
        <v>2</v>
      </c>
      <c r="N464" s="6" t="s">
        <v>22</v>
      </c>
      <c r="O464" s="9" t="s">
        <v>716</v>
      </c>
      <c r="P464" s="9"/>
      <c r="Q464" s="24" t="s">
        <v>717</v>
      </c>
      <c r="R464" s="9">
        <v>2</v>
      </c>
      <c r="S464" s="5" t="s">
        <v>23</v>
      </c>
      <c r="T464" s="7" t="s">
        <v>24</v>
      </c>
    </row>
    <row r="465" spans="1:20" x14ac:dyDescent="0.25">
      <c r="A465" s="46">
        <v>464</v>
      </c>
      <c r="B465" s="42">
        <v>469</v>
      </c>
      <c r="C465" s="47" t="s">
        <v>718</v>
      </c>
      <c r="D465" s="16"/>
      <c r="E465" s="9"/>
      <c r="F465" s="7" t="s">
        <v>719</v>
      </c>
      <c r="G465" s="7"/>
      <c r="H465" s="18">
        <v>40560</v>
      </c>
      <c r="I465" s="9">
        <v>1</v>
      </c>
      <c r="J465" s="5" t="s">
        <v>21</v>
      </c>
      <c r="K465" s="7"/>
      <c r="L465" s="7"/>
      <c r="M465" s="9">
        <v>2</v>
      </c>
      <c r="N465" s="6" t="s">
        <v>22</v>
      </c>
      <c r="O465" s="24">
        <v>40553</v>
      </c>
      <c r="P465" s="9"/>
      <c r="Q465" s="24" t="s">
        <v>2167</v>
      </c>
      <c r="R465" s="9">
        <v>2</v>
      </c>
      <c r="S465" s="5" t="s">
        <v>23</v>
      </c>
      <c r="T465" s="7" t="s">
        <v>24</v>
      </c>
    </row>
    <row r="466" spans="1:20" x14ac:dyDescent="0.25">
      <c r="A466" s="46">
        <v>465</v>
      </c>
      <c r="B466" s="42">
        <v>470</v>
      </c>
      <c r="C466" s="47" t="s">
        <v>720</v>
      </c>
      <c r="D466" s="16">
        <v>65035726</v>
      </c>
      <c r="E466" s="9">
        <v>4</v>
      </c>
      <c r="F466" s="7" t="s">
        <v>721</v>
      </c>
      <c r="G466" s="7">
        <v>941459818</v>
      </c>
      <c r="H466" s="18">
        <v>40575</v>
      </c>
      <c r="I466" s="9">
        <v>1</v>
      </c>
      <c r="J466" s="5" t="s">
        <v>21</v>
      </c>
      <c r="K466" s="7"/>
      <c r="L466" s="7"/>
      <c r="M466" s="9">
        <v>2</v>
      </c>
      <c r="N466" s="6" t="s">
        <v>22</v>
      </c>
      <c r="O466" s="24">
        <v>40561</v>
      </c>
      <c r="P466" s="9"/>
      <c r="Q466" s="24" t="s">
        <v>2572</v>
      </c>
      <c r="R466" s="9">
        <v>2</v>
      </c>
      <c r="S466" s="5" t="s">
        <v>23</v>
      </c>
      <c r="T466" s="7" t="s">
        <v>24</v>
      </c>
    </row>
    <row r="467" spans="1:20" x14ac:dyDescent="0.25">
      <c r="A467" s="46">
        <v>466</v>
      </c>
      <c r="B467" s="42">
        <v>471</v>
      </c>
      <c r="C467" s="47" t="s">
        <v>2914</v>
      </c>
      <c r="D467" s="16">
        <v>65038594</v>
      </c>
      <c r="E467" s="9">
        <v>2</v>
      </c>
      <c r="F467" s="7" t="s">
        <v>507</v>
      </c>
      <c r="G467" s="7"/>
      <c r="H467" s="18">
        <v>40630</v>
      </c>
      <c r="I467" s="9">
        <v>1</v>
      </c>
      <c r="J467" s="5" t="s">
        <v>21</v>
      </c>
      <c r="K467" s="7"/>
      <c r="L467" s="7"/>
      <c r="M467" s="9">
        <v>2</v>
      </c>
      <c r="N467" s="6" t="s">
        <v>22</v>
      </c>
      <c r="O467" s="24">
        <v>40619</v>
      </c>
      <c r="P467" s="9"/>
      <c r="Q467" s="24" t="s">
        <v>2915</v>
      </c>
      <c r="R467" s="9">
        <v>2</v>
      </c>
      <c r="S467" s="5" t="s">
        <v>23</v>
      </c>
      <c r="T467" s="7" t="s">
        <v>24</v>
      </c>
    </row>
    <row r="468" spans="1:20" ht="25.5" x14ac:dyDescent="0.25">
      <c r="A468" s="46">
        <v>467</v>
      </c>
      <c r="B468" s="42">
        <v>472</v>
      </c>
      <c r="C468" s="47" t="s">
        <v>722</v>
      </c>
      <c r="D468" s="16"/>
      <c r="E468" s="9"/>
      <c r="F468" s="7" t="s">
        <v>723</v>
      </c>
      <c r="G468" s="7"/>
      <c r="H468" s="18">
        <v>40647</v>
      </c>
      <c r="I468" s="9">
        <v>1</v>
      </c>
      <c r="J468" s="5" t="s">
        <v>21</v>
      </c>
      <c r="K468" s="7"/>
      <c r="L468" s="7"/>
      <c r="M468" s="9">
        <v>2</v>
      </c>
      <c r="N468" s="6" t="s">
        <v>22</v>
      </c>
      <c r="O468" s="24">
        <v>40645</v>
      </c>
      <c r="P468" s="9"/>
      <c r="Q468" s="9" t="s">
        <v>724</v>
      </c>
      <c r="R468" s="9">
        <v>2</v>
      </c>
      <c r="S468" s="5" t="s">
        <v>23</v>
      </c>
      <c r="T468" s="7" t="s">
        <v>24</v>
      </c>
    </row>
    <row r="469" spans="1:20" ht="25.5" x14ac:dyDescent="0.25">
      <c r="A469" s="46">
        <v>468</v>
      </c>
      <c r="B469" s="42">
        <v>473</v>
      </c>
      <c r="C469" s="47" t="s">
        <v>725</v>
      </c>
      <c r="D469" s="16"/>
      <c r="E469" s="9"/>
      <c r="F469" s="7" t="s">
        <v>481</v>
      </c>
      <c r="G469" s="7"/>
      <c r="H469" s="18">
        <v>40575</v>
      </c>
      <c r="I469" s="9">
        <v>1</v>
      </c>
      <c r="J469" s="5" t="s">
        <v>21</v>
      </c>
      <c r="K469" s="7"/>
      <c r="L469" s="7"/>
      <c r="M469" s="9">
        <v>2</v>
      </c>
      <c r="N469" s="6" t="s">
        <v>22</v>
      </c>
      <c r="O469" s="24">
        <v>40631</v>
      </c>
      <c r="P469" s="9"/>
      <c r="Q469" s="24" t="s">
        <v>726</v>
      </c>
      <c r="R469" s="9">
        <v>2</v>
      </c>
      <c r="S469" s="5" t="s">
        <v>23</v>
      </c>
      <c r="T469" s="7" t="s">
        <v>24</v>
      </c>
    </row>
    <row r="470" spans="1:20" ht="15" customHeight="1" x14ac:dyDescent="0.25">
      <c r="A470" s="46">
        <v>469</v>
      </c>
      <c r="B470" s="42">
        <v>474</v>
      </c>
      <c r="C470" s="47" t="s">
        <v>727</v>
      </c>
      <c r="D470" s="16"/>
      <c r="E470" s="9"/>
      <c r="F470" s="7" t="s">
        <v>728</v>
      </c>
      <c r="G470" s="7">
        <v>997379058</v>
      </c>
      <c r="H470" s="18">
        <v>40673</v>
      </c>
      <c r="I470" s="9">
        <v>1</v>
      </c>
      <c r="J470" s="5" t="s">
        <v>21</v>
      </c>
      <c r="K470" s="7"/>
      <c r="L470" s="7"/>
      <c r="M470" s="9">
        <v>2</v>
      </c>
      <c r="N470" s="6" t="s">
        <v>22</v>
      </c>
      <c r="O470" s="24">
        <v>40669</v>
      </c>
      <c r="P470" s="9"/>
      <c r="Q470" s="24" t="s">
        <v>2549</v>
      </c>
      <c r="R470" s="9">
        <v>2</v>
      </c>
      <c r="S470" s="5" t="s">
        <v>23</v>
      </c>
      <c r="T470" s="7" t="s">
        <v>24</v>
      </c>
    </row>
    <row r="471" spans="1:20" x14ac:dyDescent="0.25">
      <c r="A471" s="46">
        <v>470</v>
      </c>
      <c r="B471" s="42">
        <v>475</v>
      </c>
      <c r="C471" s="47" t="s">
        <v>729</v>
      </c>
      <c r="D471" s="16"/>
      <c r="E471" s="9"/>
      <c r="F471" s="7" t="s">
        <v>730</v>
      </c>
      <c r="G471" s="7"/>
      <c r="H471" s="18">
        <v>40683</v>
      </c>
      <c r="I471" s="9">
        <v>1</v>
      </c>
      <c r="J471" s="5" t="s">
        <v>21</v>
      </c>
      <c r="K471" s="7"/>
      <c r="L471" s="7"/>
      <c r="M471" s="9">
        <v>2</v>
      </c>
      <c r="N471" s="6" t="s">
        <v>22</v>
      </c>
      <c r="O471" s="24">
        <v>40674</v>
      </c>
      <c r="P471" s="9"/>
      <c r="Q471" s="24">
        <v>40852</v>
      </c>
      <c r="R471" s="9">
        <v>2</v>
      </c>
      <c r="S471" s="5" t="s">
        <v>23</v>
      </c>
      <c r="T471" s="7" t="s">
        <v>24</v>
      </c>
    </row>
    <row r="472" spans="1:20" ht="14.25" customHeight="1" x14ac:dyDescent="0.25">
      <c r="A472" s="46">
        <v>471</v>
      </c>
      <c r="B472" s="42">
        <v>476</v>
      </c>
      <c r="C472" s="47" t="s">
        <v>731</v>
      </c>
      <c r="D472" s="16"/>
      <c r="E472" s="9"/>
      <c r="F472" s="7" t="s">
        <v>697</v>
      </c>
      <c r="G472" s="7"/>
      <c r="H472" s="18">
        <v>40694</v>
      </c>
      <c r="I472" s="9">
        <v>1</v>
      </c>
      <c r="J472" s="5" t="s">
        <v>21</v>
      </c>
      <c r="K472" s="7"/>
      <c r="L472" s="7"/>
      <c r="M472" s="9">
        <v>2</v>
      </c>
      <c r="N472" s="6" t="s">
        <v>22</v>
      </c>
      <c r="O472" s="24">
        <v>40693</v>
      </c>
      <c r="P472" s="9"/>
      <c r="Q472" s="24">
        <v>40581</v>
      </c>
      <c r="R472" s="9">
        <v>2</v>
      </c>
      <c r="S472" s="5" t="s">
        <v>23</v>
      </c>
      <c r="T472" s="7" t="s">
        <v>24</v>
      </c>
    </row>
    <row r="473" spans="1:20" x14ac:dyDescent="0.25">
      <c r="A473" s="46">
        <v>472</v>
      </c>
      <c r="B473" s="42">
        <v>477</v>
      </c>
      <c r="C473" s="47" t="s">
        <v>732</v>
      </c>
      <c r="D473" s="16"/>
      <c r="E473" s="9"/>
      <c r="F473" s="7" t="s">
        <v>609</v>
      </c>
      <c r="G473" s="7"/>
      <c r="H473" s="18">
        <v>40758</v>
      </c>
      <c r="I473" s="9">
        <v>1</v>
      </c>
      <c r="J473" s="5" t="s">
        <v>21</v>
      </c>
      <c r="K473" s="7"/>
      <c r="L473" s="7"/>
      <c r="M473" s="9">
        <v>2</v>
      </c>
      <c r="N473" s="6" t="s">
        <v>22</v>
      </c>
      <c r="O473" s="24">
        <v>40753</v>
      </c>
      <c r="P473" s="9"/>
      <c r="Q473" s="24" t="s">
        <v>733</v>
      </c>
      <c r="R473" s="9">
        <v>2</v>
      </c>
      <c r="S473" s="5" t="s">
        <v>23</v>
      </c>
      <c r="T473" s="7" t="s">
        <v>24</v>
      </c>
    </row>
    <row r="474" spans="1:20" x14ac:dyDescent="0.25">
      <c r="A474" s="46">
        <v>473</v>
      </c>
      <c r="B474" s="42">
        <v>478</v>
      </c>
      <c r="C474" s="47" t="s">
        <v>734</v>
      </c>
      <c r="D474" s="16"/>
      <c r="E474" s="9"/>
      <c r="F474" s="7" t="s">
        <v>136</v>
      </c>
      <c r="G474" s="7"/>
      <c r="H474" s="18">
        <v>40827</v>
      </c>
      <c r="I474" s="9">
        <v>1</v>
      </c>
      <c r="J474" s="5" t="s">
        <v>21</v>
      </c>
      <c r="K474" s="7"/>
      <c r="L474" s="7"/>
      <c r="M474" s="9">
        <v>2</v>
      </c>
      <c r="N474" s="6" t="s">
        <v>22</v>
      </c>
      <c r="O474" s="24">
        <v>40823</v>
      </c>
      <c r="P474" s="9"/>
      <c r="Q474" s="24" t="s">
        <v>735</v>
      </c>
      <c r="R474" s="9">
        <v>2</v>
      </c>
      <c r="S474" s="5" t="s">
        <v>23</v>
      </c>
      <c r="T474" s="7" t="s">
        <v>24</v>
      </c>
    </row>
    <row r="475" spans="1:20" x14ac:dyDescent="0.25">
      <c r="A475" s="46">
        <v>474</v>
      </c>
      <c r="B475" s="42">
        <v>479</v>
      </c>
      <c r="C475" s="47" t="s">
        <v>736</v>
      </c>
      <c r="D475" s="16"/>
      <c r="E475" s="9"/>
      <c r="F475" s="7" t="s">
        <v>68</v>
      </c>
      <c r="G475" s="7"/>
      <c r="H475" s="18">
        <v>40851</v>
      </c>
      <c r="I475" s="9">
        <v>1</v>
      </c>
      <c r="J475" s="5" t="s">
        <v>21</v>
      </c>
      <c r="K475" s="7"/>
      <c r="L475" s="7"/>
      <c r="M475" s="9">
        <v>2</v>
      </c>
      <c r="N475" s="6" t="s">
        <v>22</v>
      </c>
      <c r="O475" s="24">
        <v>40837</v>
      </c>
      <c r="P475" s="9"/>
      <c r="Q475" s="24" t="s">
        <v>737</v>
      </c>
      <c r="R475" s="9">
        <v>2</v>
      </c>
      <c r="S475" s="5" t="s">
        <v>23</v>
      </c>
      <c r="T475" s="7" t="s">
        <v>24</v>
      </c>
    </row>
    <row r="476" spans="1:20" x14ac:dyDescent="0.25">
      <c r="A476" s="46">
        <v>475</v>
      </c>
      <c r="B476" s="42">
        <v>480</v>
      </c>
      <c r="C476" s="47" t="s">
        <v>738</v>
      </c>
      <c r="D476" s="16"/>
      <c r="E476" s="9"/>
      <c r="F476" s="7" t="s">
        <v>739</v>
      </c>
      <c r="G476" s="7"/>
      <c r="H476" s="18">
        <v>40870</v>
      </c>
      <c r="I476" s="9">
        <v>1</v>
      </c>
      <c r="J476" s="5" t="s">
        <v>21</v>
      </c>
      <c r="K476" s="7"/>
      <c r="L476" s="7"/>
      <c r="M476" s="9">
        <v>2</v>
      </c>
      <c r="N476" s="6" t="s">
        <v>22</v>
      </c>
      <c r="O476" s="24">
        <v>40862</v>
      </c>
      <c r="P476" s="9"/>
      <c r="Q476" s="24" t="s">
        <v>740</v>
      </c>
      <c r="R476" s="9">
        <v>2</v>
      </c>
      <c r="S476" s="5" t="s">
        <v>23</v>
      </c>
      <c r="T476" s="7" t="s">
        <v>24</v>
      </c>
    </row>
    <row r="477" spans="1:20" x14ac:dyDescent="0.25">
      <c r="A477" s="46">
        <v>476</v>
      </c>
      <c r="B477" s="42">
        <v>481</v>
      </c>
      <c r="C477" s="47" t="s">
        <v>741</v>
      </c>
      <c r="D477" s="16"/>
      <c r="E477" s="9"/>
      <c r="F477" s="7" t="s">
        <v>80</v>
      </c>
      <c r="G477" s="7"/>
      <c r="H477" s="18">
        <v>40871</v>
      </c>
      <c r="I477" s="9">
        <v>1</v>
      </c>
      <c r="J477" s="5" t="s">
        <v>21</v>
      </c>
      <c r="K477" s="7"/>
      <c r="L477" s="7"/>
      <c r="M477" s="9">
        <v>2</v>
      </c>
      <c r="N477" s="6" t="s">
        <v>22</v>
      </c>
      <c r="O477" s="24">
        <v>40850</v>
      </c>
      <c r="P477" s="9"/>
      <c r="Q477" s="24">
        <v>41036</v>
      </c>
      <c r="R477" s="9">
        <v>2</v>
      </c>
      <c r="S477" s="5" t="s">
        <v>23</v>
      </c>
      <c r="T477" s="7" t="s">
        <v>24</v>
      </c>
    </row>
    <row r="478" spans="1:20" x14ac:dyDescent="0.25">
      <c r="A478" s="46">
        <v>477</v>
      </c>
      <c r="B478" s="42">
        <v>482</v>
      </c>
      <c r="C478" s="47" t="s">
        <v>742</v>
      </c>
      <c r="D478" s="16"/>
      <c r="E478" s="9"/>
      <c r="F478" s="7" t="s">
        <v>609</v>
      </c>
      <c r="G478" s="7"/>
      <c r="H478" s="18">
        <v>40877</v>
      </c>
      <c r="I478" s="9">
        <v>1</v>
      </c>
      <c r="J478" s="5" t="s">
        <v>21</v>
      </c>
      <c r="K478" s="7"/>
      <c r="L478" s="7"/>
      <c r="M478" s="9">
        <v>2</v>
      </c>
      <c r="N478" s="6" t="s">
        <v>22</v>
      </c>
      <c r="O478" s="24">
        <v>40876</v>
      </c>
      <c r="P478" s="9"/>
      <c r="Q478" s="24" t="s">
        <v>743</v>
      </c>
      <c r="R478" s="9">
        <v>2</v>
      </c>
      <c r="S478" s="5" t="s">
        <v>23</v>
      </c>
      <c r="T478" s="7" t="s">
        <v>24</v>
      </c>
    </row>
    <row r="479" spans="1:20" x14ac:dyDescent="0.25">
      <c r="A479" s="46">
        <v>478</v>
      </c>
      <c r="B479" s="42">
        <v>483</v>
      </c>
      <c r="C479" s="47" t="s">
        <v>744</v>
      </c>
      <c r="D479" s="16">
        <v>65050325</v>
      </c>
      <c r="E479" s="9">
        <v>2</v>
      </c>
      <c r="F479" s="7" t="s">
        <v>162</v>
      </c>
      <c r="G479" s="7">
        <v>930693249</v>
      </c>
      <c r="H479" s="18">
        <v>40911</v>
      </c>
      <c r="I479" s="9">
        <v>1</v>
      </c>
      <c r="J479" s="5" t="s">
        <v>21</v>
      </c>
      <c r="K479" s="7"/>
      <c r="L479" s="7"/>
      <c r="M479" s="9">
        <v>2</v>
      </c>
      <c r="N479" s="6" t="s">
        <v>22</v>
      </c>
      <c r="O479" s="24">
        <v>40897</v>
      </c>
      <c r="P479" s="9"/>
      <c r="Q479" s="24" t="s">
        <v>2220</v>
      </c>
      <c r="R479" s="9">
        <v>2</v>
      </c>
      <c r="S479" s="5" t="s">
        <v>23</v>
      </c>
      <c r="T479" s="7" t="s">
        <v>24</v>
      </c>
    </row>
    <row r="480" spans="1:20" x14ac:dyDescent="0.25">
      <c r="A480" s="46">
        <v>479</v>
      </c>
      <c r="B480" s="42">
        <v>484</v>
      </c>
      <c r="C480" s="47" t="s">
        <v>745</v>
      </c>
      <c r="D480" s="16">
        <v>65057622</v>
      </c>
      <c r="E480" s="9">
        <v>5</v>
      </c>
      <c r="F480" s="7" t="s">
        <v>746</v>
      </c>
      <c r="G480" s="7">
        <v>995609156</v>
      </c>
      <c r="H480" s="18">
        <v>40971</v>
      </c>
      <c r="I480" s="9">
        <v>1</v>
      </c>
      <c r="J480" s="5" t="s">
        <v>21</v>
      </c>
      <c r="K480" s="7"/>
      <c r="L480" s="7"/>
      <c r="M480" s="9">
        <v>2</v>
      </c>
      <c r="N480" s="6" t="s">
        <v>22</v>
      </c>
      <c r="O480" s="24">
        <v>40967</v>
      </c>
      <c r="P480" s="9"/>
      <c r="Q480" s="26" t="s">
        <v>2447</v>
      </c>
      <c r="R480" s="9">
        <v>2</v>
      </c>
      <c r="S480" s="5" t="s">
        <v>23</v>
      </c>
      <c r="T480" s="7" t="s">
        <v>24</v>
      </c>
    </row>
    <row r="481" spans="1:20" x14ac:dyDescent="0.25">
      <c r="A481" s="46">
        <v>480</v>
      </c>
      <c r="B481" s="42">
        <v>485</v>
      </c>
      <c r="C481" s="47" t="s">
        <v>747</v>
      </c>
      <c r="D481" s="16"/>
      <c r="E481" s="9"/>
      <c r="F481" s="7" t="s">
        <v>553</v>
      </c>
      <c r="G481" s="7"/>
      <c r="H481" s="18">
        <v>40977</v>
      </c>
      <c r="I481" s="9">
        <v>1</v>
      </c>
      <c r="J481" s="5" t="s">
        <v>21</v>
      </c>
      <c r="K481" s="7"/>
      <c r="L481" s="7"/>
      <c r="M481" s="9">
        <v>2</v>
      </c>
      <c r="N481" s="6" t="s">
        <v>22</v>
      </c>
      <c r="O481" s="24">
        <v>40959</v>
      </c>
      <c r="P481" s="9"/>
      <c r="Q481" s="26"/>
      <c r="R481" s="9">
        <v>2</v>
      </c>
      <c r="S481" s="5" t="s">
        <v>23</v>
      </c>
      <c r="T481" s="7" t="s">
        <v>24</v>
      </c>
    </row>
    <row r="482" spans="1:20" x14ac:dyDescent="0.25">
      <c r="A482" s="46">
        <v>481</v>
      </c>
      <c r="B482" s="42">
        <v>486</v>
      </c>
      <c r="C482" s="47" t="s">
        <v>748</v>
      </c>
      <c r="D482" s="16"/>
      <c r="E482" s="9"/>
      <c r="F482" s="7" t="s">
        <v>749</v>
      </c>
      <c r="G482" s="7"/>
      <c r="H482" s="18">
        <v>40996</v>
      </c>
      <c r="I482" s="9">
        <v>1</v>
      </c>
      <c r="J482" s="5" t="s">
        <v>21</v>
      </c>
      <c r="K482" s="7"/>
      <c r="L482" s="7"/>
      <c r="M482" s="9">
        <v>2</v>
      </c>
      <c r="N482" s="6" t="s">
        <v>22</v>
      </c>
      <c r="O482" s="24">
        <v>40995</v>
      </c>
      <c r="P482" s="9"/>
      <c r="Q482" s="26" t="s">
        <v>750</v>
      </c>
      <c r="R482" s="9">
        <v>2</v>
      </c>
      <c r="S482" s="5" t="s">
        <v>23</v>
      </c>
      <c r="T482" s="7" t="s">
        <v>24</v>
      </c>
    </row>
    <row r="483" spans="1:20" x14ac:dyDescent="0.25">
      <c r="A483" s="46">
        <v>482</v>
      </c>
      <c r="B483" s="42">
        <v>487</v>
      </c>
      <c r="C483" s="47" t="s">
        <v>751</v>
      </c>
      <c r="D483" s="16">
        <v>65054535</v>
      </c>
      <c r="E483" s="9">
        <v>4</v>
      </c>
      <c r="F483" s="7" t="s">
        <v>752</v>
      </c>
      <c r="G483" s="7"/>
      <c r="H483" s="18">
        <v>41016</v>
      </c>
      <c r="I483" s="9">
        <v>1</v>
      </c>
      <c r="J483" s="5" t="s">
        <v>21</v>
      </c>
      <c r="K483" s="7"/>
      <c r="L483" s="7"/>
      <c r="M483" s="9">
        <v>2</v>
      </c>
      <c r="N483" s="6" t="s">
        <v>22</v>
      </c>
      <c r="O483" s="24">
        <v>41010</v>
      </c>
      <c r="P483" s="9"/>
      <c r="Q483" s="26">
        <v>41217</v>
      </c>
      <c r="R483" s="9">
        <v>2</v>
      </c>
      <c r="S483" s="5" t="s">
        <v>23</v>
      </c>
      <c r="T483" s="7" t="s">
        <v>24</v>
      </c>
    </row>
    <row r="484" spans="1:20" x14ac:dyDescent="0.25">
      <c r="A484" s="46">
        <v>483</v>
      </c>
      <c r="B484" s="42">
        <v>488</v>
      </c>
      <c r="C484" s="47" t="s">
        <v>753</v>
      </c>
      <c r="D484" s="16"/>
      <c r="E484" s="9"/>
      <c r="F484" s="7" t="s">
        <v>68</v>
      </c>
      <c r="G484" s="7"/>
      <c r="H484" s="18">
        <v>41032</v>
      </c>
      <c r="I484" s="9">
        <v>1</v>
      </c>
      <c r="J484" s="5" t="s">
        <v>21</v>
      </c>
      <c r="K484" s="7"/>
      <c r="L484" s="7"/>
      <c r="M484" s="9">
        <v>2</v>
      </c>
      <c r="N484" s="6" t="s">
        <v>22</v>
      </c>
      <c r="O484" s="24">
        <v>41029</v>
      </c>
      <c r="P484" s="9"/>
      <c r="Q484" s="26">
        <v>41036</v>
      </c>
      <c r="R484" s="9">
        <v>2</v>
      </c>
      <c r="S484" s="5" t="s">
        <v>23</v>
      </c>
      <c r="T484" s="7" t="s">
        <v>24</v>
      </c>
    </row>
    <row r="485" spans="1:20" x14ac:dyDescent="0.25">
      <c r="A485" s="46">
        <v>484</v>
      </c>
      <c r="B485" s="42">
        <v>489</v>
      </c>
      <c r="C485" s="47" t="s">
        <v>754</v>
      </c>
      <c r="D485" s="16">
        <v>65057149</v>
      </c>
      <c r="E485" s="9">
        <v>3</v>
      </c>
      <c r="F485" s="7" t="s">
        <v>755</v>
      </c>
      <c r="G485" s="7"/>
      <c r="H485" s="18">
        <v>41036</v>
      </c>
      <c r="I485" s="9">
        <v>1</v>
      </c>
      <c r="J485" s="5" t="s">
        <v>21</v>
      </c>
      <c r="K485" s="7"/>
      <c r="L485" s="7"/>
      <c r="M485" s="9">
        <v>2</v>
      </c>
      <c r="N485" s="6" t="s">
        <v>22</v>
      </c>
      <c r="O485" s="24">
        <v>41032</v>
      </c>
      <c r="P485" s="9"/>
      <c r="Q485" s="26" t="s">
        <v>2221</v>
      </c>
      <c r="R485" s="9">
        <v>2</v>
      </c>
      <c r="S485" s="5" t="s">
        <v>23</v>
      </c>
      <c r="T485" s="7" t="s">
        <v>24</v>
      </c>
    </row>
    <row r="486" spans="1:20" x14ac:dyDescent="0.25">
      <c r="A486" s="46">
        <v>485</v>
      </c>
      <c r="B486" s="42">
        <v>490</v>
      </c>
      <c r="C486" s="47" t="s">
        <v>756</v>
      </c>
      <c r="D486" s="16">
        <v>75577800</v>
      </c>
      <c r="E486" s="9">
        <v>7</v>
      </c>
      <c r="F486" s="7" t="s">
        <v>284</v>
      </c>
      <c r="G486" s="7"/>
      <c r="H486" s="18">
        <v>41044</v>
      </c>
      <c r="I486" s="9">
        <v>1</v>
      </c>
      <c r="J486" s="5" t="s">
        <v>21</v>
      </c>
      <c r="K486" s="7"/>
      <c r="L486" s="7"/>
      <c r="M486" s="9">
        <v>2</v>
      </c>
      <c r="N486" s="6" t="s">
        <v>22</v>
      </c>
      <c r="O486" s="24">
        <v>41043</v>
      </c>
      <c r="P486" s="9"/>
      <c r="Q486" s="26" t="s">
        <v>2189</v>
      </c>
      <c r="R486" s="9">
        <v>2</v>
      </c>
      <c r="S486" s="5" t="s">
        <v>23</v>
      </c>
      <c r="T486" s="7" t="s">
        <v>24</v>
      </c>
    </row>
    <row r="487" spans="1:20" x14ac:dyDescent="0.25">
      <c r="A487" s="46">
        <v>486</v>
      </c>
      <c r="B487" s="42">
        <v>491</v>
      </c>
      <c r="C487" s="47" t="s">
        <v>757</v>
      </c>
      <c r="D487" s="16"/>
      <c r="E487" s="9"/>
      <c r="F487" s="7" t="s">
        <v>749</v>
      </c>
      <c r="G487" s="7"/>
      <c r="H487" s="18">
        <v>41057</v>
      </c>
      <c r="I487" s="9">
        <v>1</v>
      </c>
      <c r="J487" s="5" t="s">
        <v>21</v>
      </c>
      <c r="K487" s="7"/>
      <c r="L487" s="7"/>
      <c r="M487" s="9">
        <v>2</v>
      </c>
      <c r="N487" s="6" t="s">
        <v>22</v>
      </c>
      <c r="O487" s="24">
        <v>41051</v>
      </c>
      <c r="P487" s="9"/>
      <c r="Q487" s="26" t="s">
        <v>2354</v>
      </c>
      <c r="R487" s="9">
        <v>2</v>
      </c>
      <c r="S487" s="5" t="s">
        <v>23</v>
      </c>
      <c r="T487" s="7" t="s">
        <v>24</v>
      </c>
    </row>
    <row r="488" spans="1:20" x14ac:dyDescent="0.25">
      <c r="A488" s="46">
        <v>487</v>
      </c>
      <c r="B488" s="42">
        <v>492</v>
      </c>
      <c r="C488" s="47" t="s">
        <v>758</v>
      </c>
      <c r="D488" s="16"/>
      <c r="E488" s="9"/>
      <c r="F488" s="7" t="s">
        <v>759</v>
      </c>
      <c r="G488" s="7">
        <v>922782600</v>
      </c>
      <c r="H488" s="18">
        <v>41093</v>
      </c>
      <c r="I488" s="9">
        <v>1</v>
      </c>
      <c r="J488" s="5" t="s">
        <v>21</v>
      </c>
      <c r="K488" s="7"/>
      <c r="L488" s="7"/>
      <c r="M488" s="9">
        <v>2</v>
      </c>
      <c r="N488" s="6" t="s">
        <v>22</v>
      </c>
      <c r="O488" s="24">
        <v>41087</v>
      </c>
      <c r="P488" s="9"/>
      <c r="Q488" s="26" t="s">
        <v>760</v>
      </c>
      <c r="R488" s="9">
        <v>2</v>
      </c>
      <c r="S488" s="5" t="s">
        <v>23</v>
      </c>
      <c r="T488" s="7" t="s">
        <v>24</v>
      </c>
    </row>
    <row r="489" spans="1:20" x14ac:dyDescent="0.25">
      <c r="A489" s="46">
        <v>488</v>
      </c>
      <c r="B489" s="42">
        <v>493</v>
      </c>
      <c r="C489" s="47" t="s">
        <v>761</v>
      </c>
      <c r="D489" s="16"/>
      <c r="E489" s="9"/>
      <c r="F489" s="7" t="s">
        <v>762</v>
      </c>
      <c r="G489" s="7"/>
      <c r="H489" s="18">
        <v>41101</v>
      </c>
      <c r="I489" s="9">
        <v>1</v>
      </c>
      <c r="J489" s="5" t="s">
        <v>21</v>
      </c>
      <c r="K489" s="7"/>
      <c r="L489" s="7"/>
      <c r="M489" s="9">
        <v>2</v>
      </c>
      <c r="N489" s="6" t="s">
        <v>22</v>
      </c>
      <c r="O489" s="24">
        <v>41096</v>
      </c>
      <c r="P489" s="9"/>
      <c r="Q489" s="26" t="s">
        <v>763</v>
      </c>
      <c r="R489" s="9">
        <v>2</v>
      </c>
      <c r="S489" s="5" t="s">
        <v>23</v>
      </c>
      <c r="T489" s="7" t="s">
        <v>24</v>
      </c>
    </row>
    <row r="490" spans="1:20" x14ac:dyDescent="0.25">
      <c r="A490" s="46">
        <v>489</v>
      </c>
      <c r="B490" s="42">
        <v>494</v>
      </c>
      <c r="C490" s="47" t="s">
        <v>764</v>
      </c>
      <c r="D490" s="16"/>
      <c r="E490" s="9"/>
      <c r="F490" s="7" t="s">
        <v>765</v>
      </c>
      <c r="G490" s="7">
        <v>971810692</v>
      </c>
      <c r="H490" s="18">
        <v>41128</v>
      </c>
      <c r="I490" s="9">
        <v>1</v>
      </c>
      <c r="J490" s="5" t="s">
        <v>21</v>
      </c>
      <c r="K490" s="7"/>
      <c r="L490" s="7"/>
      <c r="M490" s="9">
        <v>2</v>
      </c>
      <c r="N490" s="6" t="s">
        <v>22</v>
      </c>
      <c r="O490" s="24">
        <v>41127</v>
      </c>
      <c r="P490" s="9"/>
      <c r="Q490" s="26" t="s">
        <v>1850</v>
      </c>
      <c r="R490" s="9">
        <v>2</v>
      </c>
      <c r="S490" s="5" t="s">
        <v>23</v>
      </c>
      <c r="T490" s="7" t="s">
        <v>24</v>
      </c>
    </row>
    <row r="491" spans="1:20" x14ac:dyDescent="0.25">
      <c r="A491" s="46">
        <v>490</v>
      </c>
      <c r="B491" s="42">
        <v>495</v>
      </c>
      <c r="C491" s="47" t="s">
        <v>766</v>
      </c>
      <c r="D491" s="16"/>
      <c r="E491" s="9"/>
      <c r="F491" s="7" t="s">
        <v>767</v>
      </c>
      <c r="G491" s="7"/>
      <c r="H491" s="18">
        <v>41138</v>
      </c>
      <c r="I491" s="9">
        <v>1</v>
      </c>
      <c r="J491" s="5" t="s">
        <v>21</v>
      </c>
      <c r="K491" s="7"/>
      <c r="L491" s="7"/>
      <c r="M491" s="9">
        <v>2</v>
      </c>
      <c r="N491" s="6" t="s">
        <v>22</v>
      </c>
      <c r="O491" s="24">
        <v>41137</v>
      </c>
      <c r="P491" s="9"/>
      <c r="Q491" s="26">
        <v>42262</v>
      </c>
      <c r="R491" s="9">
        <v>2</v>
      </c>
      <c r="S491" s="5" t="s">
        <v>23</v>
      </c>
      <c r="T491" s="7" t="s">
        <v>24</v>
      </c>
    </row>
    <row r="492" spans="1:20" x14ac:dyDescent="0.25">
      <c r="A492" s="46">
        <v>491</v>
      </c>
      <c r="B492" s="42">
        <v>496</v>
      </c>
      <c r="C492" s="47" t="s">
        <v>768</v>
      </c>
      <c r="D492" s="16"/>
      <c r="E492" s="9"/>
      <c r="F492" s="7" t="s">
        <v>709</v>
      </c>
      <c r="G492" s="7"/>
      <c r="H492" s="18">
        <v>41162</v>
      </c>
      <c r="I492" s="9">
        <v>1</v>
      </c>
      <c r="J492" s="5" t="s">
        <v>21</v>
      </c>
      <c r="K492" s="7"/>
      <c r="L492" s="7"/>
      <c r="M492" s="9">
        <v>2</v>
      </c>
      <c r="N492" s="6" t="s">
        <v>22</v>
      </c>
      <c r="O492" s="24">
        <v>41155</v>
      </c>
      <c r="P492" s="9"/>
      <c r="Q492" s="26"/>
      <c r="R492" s="9">
        <v>2</v>
      </c>
      <c r="S492" s="5" t="s">
        <v>23</v>
      </c>
      <c r="T492" s="7" t="s">
        <v>24</v>
      </c>
    </row>
    <row r="493" spans="1:20" x14ac:dyDescent="0.25">
      <c r="A493" s="46">
        <v>492</v>
      </c>
      <c r="B493" s="42">
        <v>497</v>
      </c>
      <c r="C493" s="47" t="s">
        <v>769</v>
      </c>
      <c r="D493" s="16"/>
      <c r="E493" s="9"/>
      <c r="F493" s="7" t="s">
        <v>770</v>
      </c>
      <c r="G493" s="7"/>
      <c r="H493" s="18">
        <v>41163</v>
      </c>
      <c r="I493" s="9">
        <v>1</v>
      </c>
      <c r="J493" s="5" t="s">
        <v>21</v>
      </c>
      <c r="K493" s="7"/>
      <c r="L493" s="7"/>
      <c r="M493" s="9">
        <v>2</v>
      </c>
      <c r="N493" s="6" t="s">
        <v>22</v>
      </c>
      <c r="O493" s="24">
        <v>41162</v>
      </c>
      <c r="P493" s="9"/>
      <c r="Q493" s="26" t="s">
        <v>1771</v>
      </c>
      <c r="R493" s="9">
        <v>2</v>
      </c>
      <c r="S493" s="5" t="s">
        <v>23</v>
      </c>
      <c r="T493" s="7" t="s">
        <v>24</v>
      </c>
    </row>
    <row r="494" spans="1:20" x14ac:dyDescent="0.25">
      <c r="A494" s="46">
        <v>493</v>
      </c>
      <c r="B494" s="42">
        <v>498</v>
      </c>
      <c r="C494" s="47" t="s">
        <v>771</v>
      </c>
      <c r="D494" s="16"/>
      <c r="E494" s="9"/>
      <c r="F494" s="7" t="s">
        <v>772</v>
      </c>
      <c r="G494" s="7"/>
      <c r="H494" s="18">
        <v>41164</v>
      </c>
      <c r="I494" s="9">
        <v>1</v>
      </c>
      <c r="J494" s="5" t="s">
        <v>21</v>
      </c>
      <c r="K494" s="7"/>
      <c r="L494" s="7"/>
      <c r="M494" s="9">
        <v>2</v>
      </c>
      <c r="N494" s="6" t="s">
        <v>22</v>
      </c>
      <c r="O494" s="24">
        <v>41162</v>
      </c>
      <c r="P494" s="9"/>
      <c r="Q494" s="26"/>
      <c r="R494" s="9">
        <v>2</v>
      </c>
      <c r="S494" s="5" t="s">
        <v>23</v>
      </c>
      <c r="T494" s="7" t="s">
        <v>24</v>
      </c>
    </row>
    <row r="495" spans="1:20" x14ac:dyDescent="0.25">
      <c r="A495" s="46">
        <v>494</v>
      </c>
      <c r="B495" s="42">
        <v>499</v>
      </c>
      <c r="C495" s="47" t="s">
        <v>773</v>
      </c>
      <c r="D495" s="16"/>
      <c r="E495" s="9"/>
      <c r="F495" s="7" t="s">
        <v>774</v>
      </c>
      <c r="G495" s="7"/>
      <c r="H495" s="18">
        <v>41165</v>
      </c>
      <c r="I495" s="9">
        <v>1</v>
      </c>
      <c r="J495" s="5" t="s">
        <v>21</v>
      </c>
      <c r="K495" s="7"/>
      <c r="L495" s="7"/>
      <c r="M495" s="9">
        <v>2</v>
      </c>
      <c r="N495" s="6" t="s">
        <v>22</v>
      </c>
      <c r="O495" s="24">
        <v>41255</v>
      </c>
      <c r="P495" s="9"/>
      <c r="Q495" s="26"/>
      <c r="R495" s="9">
        <v>2</v>
      </c>
      <c r="S495" s="5" t="s">
        <v>23</v>
      </c>
      <c r="T495" s="7" t="s">
        <v>24</v>
      </c>
    </row>
    <row r="496" spans="1:20" x14ac:dyDescent="0.25">
      <c r="A496" s="46">
        <v>495</v>
      </c>
      <c r="B496" s="42">
        <v>500</v>
      </c>
      <c r="C496" s="47" t="s">
        <v>775</v>
      </c>
      <c r="D496" s="16"/>
      <c r="E496" s="9"/>
      <c r="F496" s="7" t="s">
        <v>776</v>
      </c>
      <c r="G496" s="7"/>
      <c r="H496" s="18">
        <v>41176</v>
      </c>
      <c r="I496" s="9">
        <v>1</v>
      </c>
      <c r="J496" s="5" t="s">
        <v>21</v>
      </c>
      <c r="K496" s="7"/>
      <c r="L496" s="7"/>
      <c r="M496" s="9">
        <v>2</v>
      </c>
      <c r="N496" s="6" t="s">
        <v>22</v>
      </c>
      <c r="O496" s="24">
        <v>41251</v>
      </c>
      <c r="P496" s="9"/>
      <c r="Q496" s="26" t="s">
        <v>777</v>
      </c>
      <c r="R496" s="9">
        <v>2</v>
      </c>
      <c r="S496" s="5" t="s">
        <v>23</v>
      </c>
      <c r="T496" s="7" t="s">
        <v>24</v>
      </c>
    </row>
    <row r="497" spans="1:20" x14ac:dyDescent="0.25">
      <c r="A497" s="46">
        <v>496</v>
      </c>
      <c r="B497" s="42">
        <v>501</v>
      </c>
      <c r="C497" s="47" t="s">
        <v>778</v>
      </c>
      <c r="D497" s="16"/>
      <c r="E497" s="9"/>
      <c r="F497" s="7" t="s">
        <v>779</v>
      </c>
      <c r="G497" s="7"/>
      <c r="H497" s="18">
        <v>41234</v>
      </c>
      <c r="I497" s="9">
        <v>1</v>
      </c>
      <c r="J497" s="5" t="s">
        <v>21</v>
      </c>
      <c r="K497" s="7"/>
      <c r="L497" s="7"/>
      <c r="M497" s="9">
        <v>2</v>
      </c>
      <c r="N497" s="6" t="s">
        <v>22</v>
      </c>
      <c r="O497" s="24">
        <v>41212</v>
      </c>
      <c r="P497" s="9"/>
      <c r="Q497" s="26"/>
      <c r="R497" s="9">
        <v>2</v>
      </c>
      <c r="S497" s="5" t="s">
        <v>23</v>
      </c>
      <c r="T497" s="7" t="s">
        <v>24</v>
      </c>
    </row>
    <row r="498" spans="1:20" x14ac:dyDescent="0.25">
      <c r="A498" s="46">
        <v>497</v>
      </c>
      <c r="B498" s="42">
        <v>502</v>
      </c>
      <c r="C498" s="47" t="s">
        <v>780</v>
      </c>
      <c r="D498" s="16">
        <v>65064794</v>
      </c>
      <c r="E498" s="9">
        <v>7</v>
      </c>
      <c r="F498" s="7" t="s">
        <v>781</v>
      </c>
      <c r="G498" s="7"/>
      <c r="H498" s="18">
        <v>41281</v>
      </c>
      <c r="I498" s="9">
        <v>1</v>
      </c>
      <c r="J498" s="5" t="s">
        <v>21</v>
      </c>
      <c r="K498" s="7"/>
      <c r="L498" s="7"/>
      <c r="M498" s="9">
        <v>2</v>
      </c>
      <c r="N498" s="6" t="s">
        <v>22</v>
      </c>
      <c r="O498" s="24">
        <v>41635</v>
      </c>
      <c r="P498" s="9"/>
      <c r="Q498" s="24" t="s">
        <v>2222</v>
      </c>
      <c r="R498" s="9">
        <v>2</v>
      </c>
      <c r="S498" s="5" t="s">
        <v>23</v>
      </c>
      <c r="T498" s="7" t="s">
        <v>24</v>
      </c>
    </row>
    <row r="499" spans="1:20" x14ac:dyDescent="0.25">
      <c r="A499" s="46">
        <v>498</v>
      </c>
      <c r="B499" s="42">
        <v>503</v>
      </c>
      <c r="C499" s="47" t="s">
        <v>782</v>
      </c>
      <c r="D499" s="16"/>
      <c r="E499" s="9"/>
      <c r="F499" s="7" t="s">
        <v>783</v>
      </c>
      <c r="G499" s="7"/>
      <c r="H499" s="18" t="s">
        <v>784</v>
      </c>
      <c r="I499" s="9">
        <v>1</v>
      </c>
      <c r="J499" s="5" t="s">
        <v>21</v>
      </c>
      <c r="K499" s="7"/>
      <c r="L499" s="7"/>
      <c r="M499" s="9">
        <v>2</v>
      </c>
      <c r="N499" s="6" t="s">
        <v>22</v>
      </c>
      <c r="O499" s="24">
        <v>41634</v>
      </c>
      <c r="P499" s="9"/>
      <c r="Q499" s="24"/>
      <c r="R499" s="9">
        <v>2</v>
      </c>
      <c r="S499" s="5" t="s">
        <v>23</v>
      </c>
      <c r="T499" s="7" t="s">
        <v>24</v>
      </c>
    </row>
    <row r="500" spans="1:20" x14ac:dyDescent="0.25">
      <c r="A500" s="46">
        <v>499</v>
      </c>
      <c r="B500" s="42">
        <v>504</v>
      </c>
      <c r="C500" s="47" t="s">
        <v>785</v>
      </c>
      <c r="D500" s="16"/>
      <c r="E500" s="9"/>
      <c r="F500" s="7" t="s">
        <v>759</v>
      </c>
      <c r="G500" s="7"/>
      <c r="H500" s="18">
        <v>41297</v>
      </c>
      <c r="I500" s="9">
        <v>1</v>
      </c>
      <c r="J500" s="5" t="s">
        <v>21</v>
      </c>
      <c r="K500" s="7"/>
      <c r="L500" s="7"/>
      <c r="M500" s="9">
        <v>2</v>
      </c>
      <c r="N500" s="6" t="s">
        <v>22</v>
      </c>
      <c r="O500" s="24">
        <v>41292</v>
      </c>
      <c r="P500" s="9"/>
      <c r="Q500" s="24" t="s">
        <v>2012</v>
      </c>
      <c r="R500" s="9">
        <v>2</v>
      </c>
      <c r="S500" s="5" t="s">
        <v>23</v>
      </c>
      <c r="T500" s="7" t="s">
        <v>24</v>
      </c>
    </row>
    <row r="501" spans="1:20" x14ac:dyDescent="0.25">
      <c r="A501" s="46">
        <v>500</v>
      </c>
      <c r="B501" s="42">
        <v>505</v>
      </c>
      <c r="C501" s="47" t="s">
        <v>786</v>
      </c>
      <c r="D501" s="16"/>
      <c r="E501" s="9"/>
      <c r="F501" s="7" t="s">
        <v>787</v>
      </c>
      <c r="G501" s="7"/>
      <c r="H501" s="18">
        <v>41313</v>
      </c>
      <c r="I501" s="9">
        <v>1</v>
      </c>
      <c r="J501" s="5" t="s">
        <v>21</v>
      </c>
      <c r="K501" s="7"/>
      <c r="L501" s="7"/>
      <c r="M501" s="9">
        <v>2</v>
      </c>
      <c r="N501" s="6" t="s">
        <v>22</v>
      </c>
      <c r="O501" s="24">
        <v>41305</v>
      </c>
      <c r="P501" s="9"/>
      <c r="Q501" s="24">
        <v>41520</v>
      </c>
      <c r="R501" s="9">
        <v>2</v>
      </c>
      <c r="S501" s="5" t="s">
        <v>23</v>
      </c>
      <c r="T501" s="7" t="s">
        <v>24</v>
      </c>
    </row>
    <row r="502" spans="1:20" x14ac:dyDescent="0.25">
      <c r="A502" s="46">
        <v>501</v>
      </c>
      <c r="B502" s="42">
        <v>506</v>
      </c>
      <c r="C502" s="47" t="s">
        <v>788</v>
      </c>
      <c r="D502" s="16">
        <v>65066502</v>
      </c>
      <c r="E502" s="9">
        <v>3</v>
      </c>
      <c r="F502" s="7" t="s">
        <v>789</v>
      </c>
      <c r="G502" s="7">
        <v>984366801</v>
      </c>
      <c r="H502" s="18">
        <v>41316</v>
      </c>
      <c r="I502" s="9">
        <v>1</v>
      </c>
      <c r="J502" s="5" t="s">
        <v>21</v>
      </c>
      <c r="K502" s="7"/>
      <c r="L502" s="7"/>
      <c r="M502" s="9">
        <v>2</v>
      </c>
      <c r="N502" s="6" t="s">
        <v>22</v>
      </c>
      <c r="O502" s="24">
        <v>41299</v>
      </c>
      <c r="P502" s="9"/>
      <c r="Q502" s="24" t="s">
        <v>2546</v>
      </c>
      <c r="R502" s="9">
        <v>2</v>
      </c>
      <c r="S502" s="5" t="s">
        <v>23</v>
      </c>
      <c r="T502" s="7" t="s">
        <v>24</v>
      </c>
    </row>
    <row r="503" spans="1:20" x14ac:dyDescent="0.25">
      <c r="A503" s="46">
        <v>502</v>
      </c>
      <c r="B503" s="42">
        <v>507</v>
      </c>
      <c r="C503" s="47" t="s">
        <v>790</v>
      </c>
      <c r="D503" s="16"/>
      <c r="E503" s="9"/>
      <c r="F503" s="7" t="s">
        <v>791</v>
      </c>
      <c r="G503" s="7"/>
      <c r="H503" s="18">
        <v>41319</v>
      </c>
      <c r="I503" s="9">
        <v>1</v>
      </c>
      <c r="J503" s="5" t="s">
        <v>21</v>
      </c>
      <c r="K503" s="7"/>
      <c r="L503" s="7"/>
      <c r="M503" s="9">
        <v>2</v>
      </c>
      <c r="N503" s="6" t="s">
        <v>22</v>
      </c>
      <c r="O503" s="24">
        <v>41303</v>
      </c>
      <c r="P503" s="9"/>
      <c r="Q503" s="24" t="s">
        <v>1873</v>
      </c>
      <c r="R503" s="9">
        <v>2</v>
      </c>
      <c r="S503" s="5" t="s">
        <v>23</v>
      </c>
      <c r="T503" s="7" t="s">
        <v>24</v>
      </c>
    </row>
    <row r="504" spans="1:20" x14ac:dyDescent="0.25">
      <c r="A504" s="46">
        <v>503</v>
      </c>
      <c r="B504" s="42">
        <v>508</v>
      </c>
      <c r="C504" s="47" t="s">
        <v>792</v>
      </c>
      <c r="D504" s="16"/>
      <c r="E504" s="9"/>
      <c r="F504" s="7" t="s">
        <v>697</v>
      </c>
      <c r="G504" s="7"/>
      <c r="H504" s="18">
        <v>41323</v>
      </c>
      <c r="I504" s="9">
        <v>1</v>
      </c>
      <c r="J504" s="5" t="s">
        <v>21</v>
      </c>
      <c r="K504" s="7"/>
      <c r="L504" s="7"/>
      <c r="M504" s="9">
        <v>2</v>
      </c>
      <c r="N504" s="6" t="s">
        <v>22</v>
      </c>
      <c r="O504" s="24">
        <v>41303</v>
      </c>
      <c r="P504" s="9"/>
      <c r="Q504" s="24"/>
      <c r="R504" s="9">
        <v>2</v>
      </c>
      <c r="S504" s="5" t="s">
        <v>23</v>
      </c>
      <c r="T504" s="7" t="s">
        <v>24</v>
      </c>
    </row>
    <row r="505" spans="1:20" ht="14.25" customHeight="1" x14ac:dyDescent="0.25">
      <c r="A505" s="46">
        <v>504</v>
      </c>
      <c r="B505" s="42">
        <v>509</v>
      </c>
      <c r="C505" s="47" t="s">
        <v>793</v>
      </c>
      <c r="D505" s="16"/>
      <c r="E505" s="9"/>
      <c r="F505" s="7" t="s">
        <v>791</v>
      </c>
      <c r="G505" s="7">
        <v>97024570</v>
      </c>
      <c r="H505" s="18">
        <v>41324</v>
      </c>
      <c r="I505" s="9">
        <v>1</v>
      </c>
      <c r="J505" s="5" t="s">
        <v>21</v>
      </c>
      <c r="K505" s="7"/>
      <c r="L505" s="7"/>
      <c r="M505" s="9">
        <v>2</v>
      </c>
      <c r="N505" s="6" t="s">
        <v>22</v>
      </c>
      <c r="O505" s="24">
        <v>41319</v>
      </c>
      <c r="P505" s="9"/>
      <c r="Q505" s="24" t="s">
        <v>2511</v>
      </c>
      <c r="R505" s="9">
        <v>2</v>
      </c>
      <c r="S505" s="5" t="s">
        <v>23</v>
      </c>
      <c r="T505" s="7" t="s">
        <v>24</v>
      </c>
    </row>
    <row r="506" spans="1:20" x14ac:dyDescent="0.25">
      <c r="A506" s="46">
        <v>505</v>
      </c>
      <c r="B506" s="42">
        <v>510</v>
      </c>
      <c r="C506" s="47" t="s">
        <v>794</v>
      </c>
      <c r="D506" s="16"/>
      <c r="E506" s="9"/>
      <c r="F506" s="7" t="s">
        <v>795</v>
      </c>
      <c r="G506" s="7">
        <v>953385459</v>
      </c>
      <c r="H506" s="18">
        <v>41345</v>
      </c>
      <c r="I506" s="9">
        <v>1</v>
      </c>
      <c r="J506" s="5" t="s">
        <v>21</v>
      </c>
      <c r="K506" s="7"/>
      <c r="L506" s="7"/>
      <c r="M506" s="9">
        <v>2</v>
      </c>
      <c r="N506" s="6" t="s">
        <v>22</v>
      </c>
      <c r="O506" s="24">
        <v>41324</v>
      </c>
      <c r="P506" s="9"/>
      <c r="Q506" s="24" t="s">
        <v>2647</v>
      </c>
      <c r="R506" s="9">
        <v>2</v>
      </c>
      <c r="S506" s="5" t="s">
        <v>796</v>
      </c>
      <c r="T506" s="7" t="s">
        <v>24</v>
      </c>
    </row>
    <row r="507" spans="1:20" x14ac:dyDescent="0.25">
      <c r="A507" s="46">
        <v>506</v>
      </c>
      <c r="B507" s="42">
        <v>511</v>
      </c>
      <c r="C507" s="47" t="s">
        <v>797</v>
      </c>
      <c r="D507" s="16"/>
      <c r="E507" s="9"/>
      <c r="F507" s="7" t="s">
        <v>798</v>
      </c>
      <c r="G507" s="7"/>
      <c r="H507" s="18">
        <v>41347</v>
      </c>
      <c r="I507" s="9">
        <v>1</v>
      </c>
      <c r="J507" s="5" t="s">
        <v>21</v>
      </c>
      <c r="K507" s="7"/>
      <c r="L507" s="7"/>
      <c r="M507" s="9">
        <v>2</v>
      </c>
      <c r="N507" s="6" t="s">
        <v>22</v>
      </c>
      <c r="O507" s="24"/>
      <c r="P507" s="9"/>
      <c r="Q507" s="24" t="s">
        <v>2223</v>
      </c>
      <c r="R507" s="9">
        <v>2</v>
      </c>
      <c r="S507" s="5" t="s">
        <v>796</v>
      </c>
      <c r="T507" s="7" t="s">
        <v>24</v>
      </c>
    </row>
    <row r="508" spans="1:20" x14ac:dyDescent="0.25">
      <c r="A508" s="46">
        <v>507</v>
      </c>
      <c r="B508" s="42">
        <v>512</v>
      </c>
      <c r="C508" s="47" t="s">
        <v>799</v>
      </c>
      <c r="D508" s="16"/>
      <c r="E508" s="9"/>
      <c r="F508" s="7" t="s">
        <v>697</v>
      </c>
      <c r="G508" s="7"/>
      <c r="H508" s="18">
        <v>41368</v>
      </c>
      <c r="I508" s="9">
        <v>1</v>
      </c>
      <c r="J508" s="5" t="s">
        <v>21</v>
      </c>
      <c r="K508" s="7"/>
      <c r="L508" s="7"/>
      <c r="M508" s="9">
        <v>2</v>
      </c>
      <c r="N508" s="6" t="s">
        <v>22</v>
      </c>
      <c r="O508" s="24">
        <v>41351</v>
      </c>
      <c r="P508" s="9"/>
      <c r="Q508" s="24"/>
      <c r="R508" s="9">
        <v>2</v>
      </c>
      <c r="S508" s="5" t="s">
        <v>796</v>
      </c>
      <c r="T508" s="7" t="s">
        <v>24</v>
      </c>
    </row>
    <row r="509" spans="1:20" x14ac:dyDescent="0.25">
      <c r="A509" s="46">
        <v>508</v>
      </c>
      <c r="B509" s="42">
        <v>513</v>
      </c>
      <c r="C509" s="47" t="s">
        <v>800</v>
      </c>
      <c r="D509" s="16">
        <v>65073133</v>
      </c>
      <c r="E509" s="9">
        <v>6</v>
      </c>
      <c r="F509" s="7" t="s">
        <v>801</v>
      </c>
      <c r="G509" s="7">
        <v>954244777</v>
      </c>
      <c r="H509" s="18">
        <v>41373</v>
      </c>
      <c r="I509" s="9">
        <v>1</v>
      </c>
      <c r="J509" s="5" t="s">
        <v>21</v>
      </c>
      <c r="K509" s="7"/>
      <c r="L509" s="7"/>
      <c r="M509" s="9">
        <v>2</v>
      </c>
      <c r="N509" s="6" t="s">
        <v>22</v>
      </c>
      <c r="O509" s="24">
        <v>41355</v>
      </c>
      <c r="P509" s="9"/>
      <c r="Q509" s="24" t="s">
        <v>2260</v>
      </c>
      <c r="R509" s="9">
        <v>2</v>
      </c>
      <c r="S509" s="5" t="s">
        <v>796</v>
      </c>
      <c r="T509" s="7" t="s">
        <v>24</v>
      </c>
    </row>
    <row r="510" spans="1:20" x14ac:dyDescent="0.25">
      <c r="A510" s="46">
        <v>509</v>
      </c>
      <c r="B510" s="42">
        <v>514</v>
      </c>
      <c r="C510" s="47" t="s">
        <v>802</v>
      </c>
      <c r="D510" s="16"/>
      <c r="E510" s="9"/>
      <c r="F510" s="7" t="s">
        <v>803</v>
      </c>
      <c r="G510" s="7"/>
      <c r="H510" s="18">
        <v>41393</v>
      </c>
      <c r="I510" s="9">
        <v>1</v>
      </c>
      <c r="J510" s="5" t="s">
        <v>21</v>
      </c>
      <c r="K510" s="7"/>
      <c r="L510" s="7"/>
      <c r="M510" s="9">
        <v>2</v>
      </c>
      <c r="N510" s="6" t="s">
        <v>22</v>
      </c>
      <c r="O510" s="24"/>
      <c r="P510" s="9"/>
      <c r="Q510" s="24">
        <v>41979</v>
      </c>
      <c r="R510" s="9">
        <v>2</v>
      </c>
      <c r="S510" s="5" t="s">
        <v>796</v>
      </c>
      <c r="T510" s="7" t="s">
        <v>24</v>
      </c>
    </row>
    <row r="511" spans="1:20" ht="16.5" customHeight="1" x14ac:dyDescent="0.25">
      <c r="A511" s="46">
        <v>510</v>
      </c>
      <c r="B511" s="42">
        <v>515</v>
      </c>
      <c r="C511" s="47" t="s">
        <v>804</v>
      </c>
      <c r="D511" s="16"/>
      <c r="E511" s="9"/>
      <c r="F511" s="7" t="s">
        <v>805</v>
      </c>
      <c r="G511" s="7"/>
      <c r="H511" s="18">
        <v>41363</v>
      </c>
      <c r="I511" s="9">
        <v>1</v>
      </c>
      <c r="J511" s="5" t="s">
        <v>21</v>
      </c>
      <c r="K511" s="7"/>
      <c r="L511" s="7"/>
      <c r="M511" s="9">
        <v>2</v>
      </c>
      <c r="N511" s="6" t="s">
        <v>22</v>
      </c>
      <c r="O511" s="24">
        <v>41406</v>
      </c>
      <c r="P511" s="9"/>
      <c r="Q511" s="24"/>
      <c r="R511" s="9">
        <v>2</v>
      </c>
      <c r="S511" s="5" t="s">
        <v>796</v>
      </c>
      <c r="T511" s="7" t="s">
        <v>24</v>
      </c>
    </row>
    <row r="512" spans="1:20" x14ac:dyDescent="0.25">
      <c r="A512" s="46">
        <v>511</v>
      </c>
      <c r="B512" s="42">
        <v>516</v>
      </c>
      <c r="C512" s="47" t="s">
        <v>806</v>
      </c>
      <c r="D512" s="16">
        <v>65072988</v>
      </c>
      <c r="E512" s="9">
        <v>9</v>
      </c>
      <c r="F512" s="7" t="s">
        <v>807</v>
      </c>
      <c r="G512" s="7">
        <v>976500733</v>
      </c>
      <c r="H512" s="18">
        <v>41424</v>
      </c>
      <c r="I512" s="9">
        <v>1</v>
      </c>
      <c r="J512" s="5" t="s">
        <v>21</v>
      </c>
      <c r="K512" s="7"/>
      <c r="L512" s="7"/>
      <c r="M512" s="9">
        <v>2</v>
      </c>
      <c r="N512" s="6" t="s">
        <v>22</v>
      </c>
      <c r="O512" s="24">
        <v>41421</v>
      </c>
      <c r="P512" s="9"/>
      <c r="Q512" s="24" t="s">
        <v>2528</v>
      </c>
      <c r="R512" s="9">
        <v>2</v>
      </c>
      <c r="S512" s="5" t="s">
        <v>796</v>
      </c>
      <c r="T512" s="7" t="s">
        <v>24</v>
      </c>
    </row>
    <row r="513" spans="1:20" ht="15.75" customHeight="1" x14ac:dyDescent="0.25">
      <c r="A513" s="46">
        <v>512</v>
      </c>
      <c r="B513" s="42">
        <v>517</v>
      </c>
      <c r="C513" s="47" t="s">
        <v>808</v>
      </c>
      <c r="D513" s="16"/>
      <c r="E513" s="9"/>
      <c r="F513" s="7" t="s">
        <v>765</v>
      </c>
      <c r="G513" s="7"/>
      <c r="H513" s="18">
        <v>41425</v>
      </c>
      <c r="I513" s="9">
        <v>1</v>
      </c>
      <c r="J513" s="5" t="s">
        <v>21</v>
      </c>
      <c r="K513" s="7"/>
      <c r="L513" s="7"/>
      <c r="M513" s="9">
        <v>2</v>
      </c>
      <c r="N513" s="6" t="s">
        <v>22</v>
      </c>
      <c r="O513" s="24">
        <v>41403</v>
      </c>
      <c r="P513" s="9"/>
      <c r="Q513" s="24">
        <v>41313</v>
      </c>
      <c r="R513" s="9">
        <v>2</v>
      </c>
      <c r="S513" s="5" t="s">
        <v>796</v>
      </c>
      <c r="T513" s="7" t="s">
        <v>24</v>
      </c>
    </row>
    <row r="514" spans="1:20" x14ac:dyDescent="0.25">
      <c r="A514" s="46">
        <v>513</v>
      </c>
      <c r="B514" s="42">
        <v>518</v>
      </c>
      <c r="C514" s="47" t="s">
        <v>809</v>
      </c>
      <c r="D514" s="16">
        <v>65081936</v>
      </c>
      <c r="E514" s="9">
        <v>5</v>
      </c>
      <c r="F514" s="7" t="s">
        <v>810</v>
      </c>
      <c r="G514" s="7"/>
      <c r="H514" s="18">
        <v>41430</v>
      </c>
      <c r="I514" s="9">
        <v>1</v>
      </c>
      <c r="J514" s="5" t="s">
        <v>21</v>
      </c>
      <c r="K514" s="7"/>
      <c r="L514" s="7"/>
      <c r="M514" s="9">
        <v>2</v>
      </c>
      <c r="N514" s="6" t="s">
        <v>22</v>
      </c>
      <c r="O514" s="24">
        <v>41409</v>
      </c>
      <c r="P514" s="9"/>
      <c r="Q514" s="24" t="s">
        <v>2432</v>
      </c>
      <c r="R514" s="9"/>
      <c r="S514" s="5" t="s">
        <v>796</v>
      </c>
      <c r="T514" s="7" t="s">
        <v>24</v>
      </c>
    </row>
    <row r="515" spans="1:20" x14ac:dyDescent="0.25">
      <c r="A515" s="46">
        <v>514</v>
      </c>
      <c r="B515" s="42">
        <v>519</v>
      </c>
      <c r="C515" s="47" t="s">
        <v>811</v>
      </c>
      <c r="D515" s="16"/>
      <c r="E515" s="9"/>
      <c r="F515" s="7" t="s">
        <v>812</v>
      </c>
      <c r="G515" s="7"/>
      <c r="H515" s="18">
        <v>41431</v>
      </c>
      <c r="I515" s="9">
        <v>1</v>
      </c>
      <c r="J515" s="5" t="s">
        <v>21</v>
      </c>
      <c r="K515" s="7"/>
      <c r="L515" s="7"/>
      <c r="M515" s="9">
        <v>2</v>
      </c>
      <c r="N515" s="6" t="s">
        <v>22</v>
      </c>
      <c r="O515" s="24">
        <v>41421</v>
      </c>
      <c r="P515" s="9"/>
      <c r="Q515" s="24"/>
      <c r="R515" s="9">
        <v>2</v>
      </c>
      <c r="S515" s="5" t="s">
        <v>813</v>
      </c>
      <c r="T515" s="7" t="s">
        <v>24</v>
      </c>
    </row>
    <row r="516" spans="1:20" x14ac:dyDescent="0.25">
      <c r="A516" s="46">
        <v>515</v>
      </c>
      <c r="B516" s="42">
        <v>520</v>
      </c>
      <c r="C516" s="47" t="s">
        <v>814</v>
      </c>
      <c r="D516" s="16"/>
      <c r="E516" s="9"/>
      <c r="F516" s="7" t="s">
        <v>815</v>
      </c>
      <c r="G516" s="7"/>
      <c r="H516" s="18">
        <v>41444</v>
      </c>
      <c r="I516" s="9">
        <v>1</v>
      </c>
      <c r="J516" s="5" t="s">
        <v>21</v>
      </c>
      <c r="K516" s="7"/>
      <c r="L516" s="7"/>
      <c r="M516" s="9">
        <v>2</v>
      </c>
      <c r="N516" s="6" t="s">
        <v>22</v>
      </c>
      <c r="O516" s="24"/>
      <c r="P516" s="9"/>
      <c r="Q516" s="24"/>
      <c r="R516" s="9">
        <v>2</v>
      </c>
      <c r="S516" s="5" t="s">
        <v>23</v>
      </c>
      <c r="T516" s="7" t="s">
        <v>24</v>
      </c>
    </row>
    <row r="517" spans="1:20" x14ac:dyDescent="0.25">
      <c r="A517" s="46">
        <v>516</v>
      </c>
      <c r="B517" s="42">
        <v>521</v>
      </c>
      <c r="C517" s="47" t="s">
        <v>816</v>
      </c>
      <c r="D517" s="16">
        <v>65073691</v>
      </c>
      <c r="E517" s="9">
        <v>5</v>
      </c>
      <c r="F517" s="7" t="s">
        <v>2587</v>
      </c>
      <c r="G517" s="7">
        <v>968112364</v>
      </c>
      <c r="H517" s="18">
        <v>41446</v>
      </c>
      <c r="I517" s="9">
        <v>1</v>
      </c>
      <c r="J517" s="5" t="s">
        <v>21</v>
      </c>
      <c r="K517" s="7"/>
      <c r="L517" s="7"/>
      <c r="M517" s="9">
        <v>2</v>
      </c>
      <c r="N517" s="6" t="s">
        <v>22</v>
      </c>
      <c r="O517" s="24">
        <v>41436</v>
      </c>
      <c r="P517" s="9"/>
      <c r="Q517" s="24" t="s">
        <v>2583</v>
      </c>
      <c r="R517" s="9">
        <v>2</v>
      </c>
      <c r="S517" s="5" t="s">
        <v>23</v>
      </c>
      <c r="T517" s="7" t="s">
        <v>24</v>
      </c>
    </row>
    <row r="518" spans="1:20" x14ac:dyDescent="0.25">
      <c r="A518" s="46">
        <v>517</v>
      </c>
      <c r="B518" s="42">
        <v>522</v>
      </c>
      <c r="C518" s="47" t="s">
        <v>817</v>
      </c>
      <c r="D518" s="16"/>
      <c r="E518" s="9"/>
      <c r="F518" s="7" t="s">
        <v>818</v>
      </c>
      <c r="G518" s="7">
        <v>991976540</v>
      </c>
      <c r="H518" s="18">
        <v>41458</v>
      </c>
      <c r="I518" s="9">
        <v>1</v>
      </c>
      <c r="J518" s="5" t="s">
        <v>21</v>
      </c>
      <c r="K518" s="7"/>
      <c r="L518" s="7"/>
      <c r="M518" s="9">
        <v>2</v>
      </c>
      <c r="N518" s="6" t="s">
        <v>22</v>
      </c>
      <c r="O518" s="24">
        <v>41457</v>
      </c>
      <c r="P518" s="9"/>
      <c r="Q518" s="24">
        <v>41406</v>
      </c>
      <c r="R518" s="9">
        <v>2</v>
      </c>
      <c r="S518" s="5" t="s">
        <v>23</v>
      </c>
      <c r="T518" s="7" t="s">
        <v>24</v>
      </c>
    </row>
    <row r="519" spans="1:20" x14ac:dyDescent="0.25">
      <c r="A519" s="46">
        <v>518</v>
      </c>
      <c r="B519" s="42">
        <v>523</v>
      </c>
      <c r="C519" s="47" t="s">
        <v>819</v>
      </c>
      <c r="D519" s="16"/>
      <c r="E519" s="9"/>
      <c r="F519" s="7" t="s">
        <v>820</v>
      </c>
      <c r="G519" s="7"/>
      <c r="H519" s="18">
        <v>41467</v>
      </c>
      <c r="I519" s="9">
        <v>1</v>
      </c>
      <c r="J519" s="5" t="s">
        <v>21</v>
      </c>
      <c r="K519" s="7"/>
      <c r="L519" s="7"/>
      <c r="M519" s="9">
        <v>2</v>
      </c>
      <c r="N519" s="6" t="s">
        <v>22</v>
      </c>
      <c r="O519" s="24">
        <v>41456</v>
      </c>
      <c r="P519" s="9"/>
      <c r="Q519" s="24" t="s">
        <v>821</v>
      </c>
      <c r="R519" s="9">
        <v>2</v>
      </c>
      <c r="S519" s="5" t="s">
        <v>23</v>
      </c>
      <c r="T519" s="7" t="s">
        <v>24</v>
      </c>
    </row>
    <row r="520" spans="1:20" x14ac:dyDescent="0.25">
      <c r="A520" s="46">
        <v>519</v>
      </c>
      <c r="B520" s="42">
        <v>524</v>
      </c>
      <c r="C520" s="47" t="s">
        <v>822</v>
      </c>
      <c r="D520" s="16"/>
      <c r="E520" s="9"/>
      <c r="F520" s="7" t="s">
        <v>2716</v>
      </c>
      <c r="G520" s="7">
        <v>65868918</v>
      </c>
      <c r="H520" s="18">
        <v>41467</v>
      </c>
      <c r="I520" s="9">
        <v>1</v>
      </c>
      <c r="J520" s="5" t="s">
        <v>21</v>
      </c>
      <c r="K520" s="7"/>
      <c r="L520" s="7"/>
      <c r="M520" s="9">
        <v>2</v>
      </c>
      <c r="N520" s="6" t="s">
        <v>22</v>
      </c>
      <c r="O520" s="24">
        <v>41446</v>
      </c>
      <c r="P520" s="9"/>
      <c r="Q520" s="24" t="s">
        <v>2717</v>
      </c>
      <c r="R520" s="9">
        <v>2</v>
      </c>
      <c r="S520" s="5" t="s">
        <v>23</v>
      </c>
      <c r="T520" s="7" t="s">
        <v>24</v>
      </c>
    </row>
    <row r="521" spans="1:20" x14ac:dyDescent="0.25">
      <c r="A521" s="46">
        <v>520</v>
      </c>
      <c r="B521" s="42">
        <v>525</v>
      </c>
      <c r="C521" s="47" t="s">
        <v>823</v>
      </c>
      <c r="D521" s="16"/>
      <c r="E521" s="9"/>
      <c r="F521" s="7" t="s">
        <v>824</v>
      </c>
      <c r="G521" s="7">
        <v>85134227</v>
      </c>
      <c r="H521" s="18">
        <v>41467</v>
      </c>
      <c r="I521" s="9">
        <v>1</v>
      </c>
      <c r="J521" s="5" t="s">
        <v>21</v>
      </c>
      <c r="K521" s="7"/>
      <c r="L521" s="7"/>
      <c r="M521" s="9">
        <v>2</v>
      </c>
      <c r="N521" s="6" t="s">
        <v>22</v>
      </c>
      <c r="O521" s="24">
        <v>41437</v>
      </c>
      <c r="P521" s="9"/>
      <c r="Q521" s="24" t="s">
        <v>2913</v>
      </c>
      <c r="R521" s="9">
        <v>2</v>
      </c>
      <c r="S521" s="5" t="s">
        <v>23</v>
      </c>
      <c r="T521" s="7" t="s">
        <v>24</v>
      </c>
    </row>
    <row r="522" spans="1:20" x14ac:dyDescent="0.25">
      <c r="A522" s="46">
        <v>521</v>
      </c>
      <c r="B522" s="42">
        <v>526</v>
      </c>
      <c r="C522" s="47" t="s">
        <v>825</v>
      </c>
      <c r="D522" s="16"/>
      <c r="E522" s="9"/>
      <c r="F522" s="7" t="s">
        <v>826</v>
      </c>
      <c r="G522" s="7"/>
      <c r="H522" s="18">
        <v>41478</v>
      </c>
      <c r="I522" s="9">
        <v>1</v>
      </c>
      <c r="J522" s="5" t="s">
        <v>21</v>
      </c>
      <c r="K522" s="7"/>
      <c r="L522" s="7"/>
      <c r="M522" s="9">
        <v>2</v>
      </c>
      <c r="N522" s="6" t="s">
        <v>22</v>
      </c>
      <c r="O522" s="24">
        <v>41453</v>
      </c>
      <c r="P522" s="9"/>
      <c r="Q522" s="24" t="s">
        <v>2224</v>
      </c>
      <c r="R522" s="9">
        <v>2</v>
      </c>
      <c r="S522" s="5" t="s">
        <v>23</v>
      </c>
      <c r="T522" s="7" t="s">
        <v>24</v>
      </c>
    </row>
    <row r="523" spans="1:20" x14ac:dyDescent="0.25">
      <c r="A523" s="46">
        <v>522</v>
      </c>
      <c r="B523" s="42">
        <v>527</v>
      </c>
      <c r="C523" s="47" t="s">
        <v>827</v>
      </c>
      <c r="D523" s="16"/>
      <c r="E523" s="9"/>
      <c r="F523" s="7" t="s">
        <v>828</v>
      </c>
      <c r="G523" s="7"/>
      <c r="H523" s="18">
        <v>41528</v>
      </c>
      <c r="I523" s="9">
        <v>1</v>
      </c>
      <c r="J523" s="5" t="s">
        <v>21</v>
      </c>
      <c r="K523" s="7"/>
      <c r="L523" s="7"/>
      <c r="M523" s="9">
        <v>2</v>
      </c>
      <c r="N523" s="6" t="s">
        <v>22</v>
      </c>
      <c r="O523" s="24">
        <v>41522</v>
      </c>
      <c r="P523" s="9"/>
      <c r="Q523" s="24"/>
      <c r="R523" s="9">
        <v>2</v>
      </c>
      <c r="S523" s="5" t="s">
        <v>23</v>
      </c>
      <c r="T523" s="7" t="s">
        <v>24</v>
      </c>
    </row>
    <row r="524" spans="1:20" x14ac:dyDescent="0.25">
      <c r="A524" s="46">
        <v>523</v>
      </c>
      <c r="B524" s="42">
        <v>528</v>
      </c>
      <c r="C524" s="47" t="s">
        <v>829</v>
      </c>
      <c r="D524" s="16"/>
      <c r="E524" s="9"/>
      <c r="F524" s="7" t="s">
        <v>2278</v>
      </c>
      <c r="G524" s="7">
        <v>96560161</v>
      </c>
      <c r="H524" s="18">
        <v>41528</v>
      </c>
      <c r="I524" s="9">
        <v>1</v>
      </c>
      <c r="J524" s="5" t="s">
        <v>21</v>
      </c>
      <c r="K524" s="7"/>
      <c r="L524" s="7"/>
      <c r="M524" s="9">
        <v>2</v>
      </c>
      <c r="N524" s="6" t="s">
        <v>22</v>
      </c>
      <c r="O524" s="24">
        <v>41527</v>
      </c>
      <c r="P524" s="9"/>
      <c r="Q524" s="24" t="s">
        <v>2195</v>
      </c>
      <c r="R524" s="9">
        <v>2</v>
      </c>
      <c r="S524" s="5" t="s">
        <v>23</v>
      </c>
      <c r="T524" s="7" t="s">
        <v>24</v>
      </c>
    </row>
    <row r="525" spans="1:20" x14ac:dyDescent="0.25">
      <c r="A525" s="46">
        <v>524</v>
      </c>
      <c r="B525" s="27">
        <v>529</v>
      </c>
      <c r="C525" s="25" t="s">
        <v>830</v>
      </c>
      <c r="D525" s="28"/>
      <c r="E525" s="9"/>
      <c r="F525" s="25" t="s">
        <v>831</v>
      </c>
      <c r="G525" s="25">
        <v>961982748</v>
      </c>
      <c r="H525" s="18">
        <v>41544</v>
      </c>
      <c r="I525" s="29">
        <v>1</v>
      </c>
      <c r="J525" s="5" t="s">
        <v>21</v>
      </c>
      <c r="K525" s="7"/>
      <c r="L525" s="7"/>
      <c r="M525" s="9">
        <v>2</v>
      </c>
      <c r="N525" s="6" t="s">
        <v>22</v>
      </c>
      <c r="O525" s="24">
        <v>41520</v>
      </c>
      <c r="P525" s="9"/>
      <c r="Q525" s="24">
        <v>41342</v>
      </c>
      <c r="R525" s="9">
        <v>2</v>
      </c>
      <c r="S525" s="5" t="s">
        <v>23</v>
      </c>
      <c r="T525" s="7" t="s">
        <v>24</v>
      </c>
    </row>
    <row r="526" spans="1:20" x14ac:dyDescent="0.25">
      <c r="A526" s="46">
        <v>525</v>
      </c>
      <c r="B526" s="43">
        <v>530</v>
      </c>
      <c r="C526" s="47" t="s">
        <v>832</v>
      </c>
      <c r="D526" s="16"/>
      <c r="E526" s="9"/>
      <c r="F526" s="7" t="s">
        <v>833</v>
      </c>
      <c r="G526" s="7">
        <v>98590517</v>
      </c>
      <c r="H526" s="18">
        <v>41551</v>
      </c>
      <c r="I526" s="9">
        <v>1</v>
      </c>
      <c r="J526" s="5" t="s">
        <v>21</v>
      </c>
      <c r="K526" s="30"/>
      <c r="L526" s="7"/>
      <c r="M526" s="9">
        <v>2</v>
      </c>
      <c r="N526" s="6" t="s">
        <v>22</v>
      </c>
      <c r="O526" s="24">
        <v>41548</v>
      </c>
      <c r="P526" s="9"/>
      <c r="Q526" s="24" t="s">
        <v>2225</v>
      </c>
      <c r="R526" s="9">
        <v>2</v>
      </c>
      <c r="S526" s="5" t="s">
        <v>23</v>
      </c>
      <c r="T526" s="7" t="s">
        <v>24</v>
      </c>
    </row>
    <row r="527" spans="1:20" x14ac:dyDescent="0.25">
      <c r="A527" s="46">
        <v>526</v>
      </c>
      <c r="B527" s="43">
        <v>531</v>
      </c>
      <c r="C527" s="47" t="s">
        <v>834</v>
      </c>
      <c r="D527" s="16"/>
      <c r="E527" s="9"/>
      <c r="F527" s="7" t="s">
        <v>835</v>
      </c>
      <c r="G527" s="7">
        <v>84366801</v>
      </c>
      <c r="H527" s="18">
        <v>41554</v>
      </c>
      <c r="I527" s="9">
        <v>1</v>
      </c>
      <c r="J527" s="5" t="s">
        <v>21</v>
      </c>
      <c r="K527" s="7"/>
      <c r="L527" s="7"/>
      <c r="M527" s="9">
        <v>2</v>
      </c>
      <c r="N527" s="6" t="s">
        <v>22</v>
      </c>
      <c r="O527" s="24">
        <v>41529</v>
      </c>
      <c r="P527" s="9"/>
      <c r="Q527" s="24">
        <v>41617</v>
      </c>
      <c r="R527" s="9">
        <v>2</v>
      </c>
      <c r="S527" s="5" t="s">
        <v>23</v>
      </c>
      <c r="T527" s="7" t="s">
        <v>24</v>
      </c>
    </row>
    <row r="528" spans="1:20" x14ac:dyDescent="0.25">
      <c r="A528" s="46">
        <v>525</v>
      </c>
      <c r="B528" s="43">
        <v>532</v>
      </c>
      <c r="C528" s="47" t="s">
        <v>836</v>
      </c>
      <c r="D528" s="16"/>
      <c r="E528" s="9"/>
      <c r="F528" s="7" t="s">
        <v>837</v>
      </c>
      <c r="G528" s="7"/>
      <c r="H528" s="18">
        <v>41576</v>
      </c>
      <c r="I528" s="9">
        <v>1</v>
      </c>
      <c r="J528" s="5" t="s">
        <v>21</v>
      </c>
      <c r="K528" s="7"/>
      <c r="L528" s="7"/>
      <c r="M528" s="9">
        <v>2</v>
      </c>
      <c r="N528" s="6" t="s">
        <v>22</v>
      </c>
      <c r="O528" s="24">
        <v>41571</v>
      </c>
      <c r="P528" s="9"/>
      <c r="Q528" s="24" t="s">
        <v>1938</v>
      </c>
      <c r="R528" s="9">
        <v>2</v>
      </c>
      <c r="S528" s="5" t="s">
        <v>796</v>
      </c>
      <c r="T528" s="7" t="s">
        <v>24</v>
      </c>
    </row>
    <row r="529" spans="1:20" x14ac:dyDescent="0.25">
      <c r="A529" s="46">
        <v>528</v>
      </c>
      <c r="B529" s="44">
        <v>533</v>
      </c>
      <c r="C529" s="41" t="s">
        <v>838</v>
      </c>
      <c r="D529" s="33"/>
      <c r="E529" s="9"/>
      <c r="F529" s="7" t="s">
        <v>839</v>
      </c>
      <c r="G529" s="7"/>
      <c r="H529" s="24">
        <v>41582</v>
      </c>
      <c r="I529" s="9">
        <v>1</v>
      </c>
      <c r="J529" s="105" t="s">
        <v>21</v>
      </c>
      <c r="K529" s="7"/>
      <c r="L529" s="7"/>
      <c r="M529" s="9">
        <v>2</v>
      </c>
      <c r="N529" s="109" t="s">
        <v>22</v>
      </c>
      <c r="O529" s="24">
        <v>41557</v>
      </c>
      <c r="P529" s="9"/>
      <c r="Q529" s="24">
        <v>41334</v>
      </c>
      <c r="R529" s="9">
        <v>2</v>
      </c>
      <c r="S529" s="105" t="s">
        <v>23</v>
      </c>
      <c r="T529" s="7" t="s">
        <v>24</v>
      </c>
    </row>
    <row r="530" spans="1:20" x14ac:dyDescent="0.25">
      <c r="A530" s="46">
        <v>529</v>
      </c>
      <c r="B530" s="44" t="s">
        <v>1807</v>
      </c>
      <c r="C530" s="41" t="s">
        <v>2147</v>
      </c>
      <c r="D530" s="33">
        <v>65120753</v>
      </c>
      <c r="E530" s="9">
        <v>3</v>
      </c>
      <c r="F530" s="7" t="s">
        <v>839</v>
      </c>
      <c r="G530" s="7"/>
      <c r="H530" s="24">
        <v>41600</v>
      </c>
      <c r="I530" s="9">
        <v>1</v>
      </c>
      <c r="J530" s="105" t="s">
        <v>21</v>
      </c>
      <c r="K530" s="7"/>
      <c r="L530" s="7"/>
      <c r="M530" s="9">
        <v>2</v>
      </c>
      <c r="N530" s="32" t="s">
        <v>22</v>
      </c>
      <c r="O530" s="24">
        <v>41572</v>
      </c>
      <c r="P530" s="9"/>
      <c r="Q530" s="9" t="s">
        <v>2513</v>
      </c>
      <c r="R530" s="9">
        <v>2</v>
      </c>
      <c r="S530" s="31" t="s">
        <v>23</v>
      </c>
      <c r="T530" s="7" t="s">
        <v>24</v>
      </c>
    </row>
    <row r="531" spans="1:20" x14ac:dyDescent="0.25">
      <c r="A531" s="46">
        <v>530</v>
      </c>
      <c r="B531" s="44" t="s">
        <v>1808</v>
      </c>
      <c r="C531" s="48" t="s">
        <v>840</v>
      </c>
      <c r="D531" s="33"/>
      <c r="E531" s="9"/>
      <c r="F531" s="7" t="s">
        <v>841</v>
      </c>
      <c r="G531" s="7"/>
      <c r="H531" s="24">
        <v>41603</v>
      </c>
      <c r="I531" s="9">
        <v>1</v>
      </c>
      <c r="J531" s="105" t="s">
        <v>21</v>
      </c>
      <c r="K531" s="7"/>
      <c r="L531" s="7"/>
      <c r="M531" s="9">
        <v>2</v>
      </c>
      <c r="N531" s="32" t="s">
        <v>22</v>
      </c>
      <c r="O531" s="24">
        <v>41598</v>
      </c>
      <c r="P531" s="9"/>
      <c r="Q531" s="9" t="s">
        <v>842</v>
      </c>
      <c r="R531" s="9">
        <v>2</v>
      </c>
      <c r="S531" s="31" t="s">
        <v>23</v>
      </c>
      <c r="T531" s="7" t="s">
        <v>24</v>
      </c>
    </row>
    <row r="532" spans="1:20" x14ac:dyDescent="0.25">
      <c r="A532" s="46">
        <v>531</v>
      </c>
      <c r="B532" s="44" t="s">
        <v>1809</v>
      </c>
      <c r="C532" s="41" t="s">
        <v>843</v>
      </c>
      <c r="D532" s="34">
        <v>65097462</v>
      </c>
      <c r="E532" s="9" t="s">
        <v>134</v>
      </c>
      <c r="F532" s="7" t="s">
        <v>839</v>
      </c>
      <c r="G532" s="7">
        <v>953385451</v>
      </c>
      <c r="H532" s="24">
        <v>41642</v>
      </c>
      <c r="I532" s="9">
        <v>1</v>
      </c>
      <c r="J532" s="105" t="s">
        <v>21</v>
      </c>
      <c r="K532" s="7"/>
      <c r="L532" s="7"/>
      <c r="M532" s="9">
        <v>2</v>
      </c>
      <c r="N532" s="32" t="s">
        <v>22</v>
      </c>
      <c r="O532" s="24">
        <v>41619</v>
      </c>
      <c r="P532" s="9"/>
      <c r="Q532" s="9" t="s">
        <v>2614</v>
      </c>
      <c r="R532" s="9">
        <v>2</v>
      </c>
      <c r="S532" s="31" t="s">
        <v>23</v>
      </c>
      <c r="T532" s="7" t="s">
        <v>24</v>
      </c>
    </row>
    <row r="533" spans="1:20" x14ac:dyDescent="0.25">
      <c r="A533" s="46">
        <v>532</v>
      </c>
      <c r="B533" s="44" t="s">
        <v>1810</v>
      </c>
      <c r="C533" s="41" t="s">
        <v>844</v>
      </c>
      <c r="D533" s="33"/>
      <c r="E533" s="9"/>
      <c r="F533" s="7" t="s">
        <v>845</v>
      </c>
      <c r="G533" s="7">
        <v>64096887</v>
      </c>
      <c r="H533" s="24">
        <v>41642</v>
      </c>
      <c r="I533" s="9">
        <v>1</v>
      </c>
      <c r="J533" s="105" t="s">
        <v>21</v>
      </c>
      <c r="K533" s="7"/>
      <c r="L533" s="7"/>
      <c r="M533" s="9">
        <v>2</v>
      </c>
      <c r="N533" s="32" t="s">
        <v>22</v>
      </c>
      <c r="O533" s="24">
        <v>41626</v>
      </c>
      <c r="P533" s="9"/>
      <c r="Q533" s="9" t="s">
        <v>2226</v>
      </c>
      <c r="R533" s="9">
        <v>2</v>
      </c>
      <c r="S533" s="31" t="s">
        <v>23</v>
      </c>
      <c r="T533" s="7" t="s">
        <v>24</v>
      </c>
    </row>
    <row r="534" spans="1:20" x14ac:dyDescent="0.25">
      <c r="A534" s="46">
        <v>533</v>
      </c>
      <c r="B534" s="44">
        <v>536</v>
      </c>
      <c r="C534" s="41" t="s">
        <v>846</v>
      </c>
      <c r="D534" s="33"/>
      <c r="E534" s="9"/>
      <c r="F534" s="7" t="s">
        <v>847</v>
      </c>
      <c r="G534" s="7"/>
      <c r="H534" s="24">
        <v>41642</v>
      </c>
      <c r="I534" s="9">
        <v>1</v>
      </c>
      <c r="J534" s="105" t="s">
        <v>21</v>
      </c>
      <c r="K534" s="7"/>
      <c r="L534" s="7"/>
      <c r="M534" s="9">
        <v>2</v>
      </c>
      <c r="N534" s="32" t="s">
        <v>22</v>
      </c>
      <c r="O534" s="24">
        <v>41977</v>
      </c>
      <c r="P534" s="9"/>
      <c r="Q534" s="9"/>
      <c r="R534" s="9">
        <v>2</v>
      </c>
      <c r="S534" s="31" t="s">
        <v>23</v>
      </c>
      <c r="T534" s="7" t="s">
        <v>24</v>
      </c>
    </row>
    <row r="535" spans="1:20" x14ac:dyDescent="0.25">
      <c r="A535" s="46">
        <v>534</v>
      </c>
      <c r="B535" s="44">
        <v>537</v>
      </c>
      <c r="C535" s="41" t="s">
        <v>848</v>
      </c>
      <c r="D535" s="33"/>
      <c r="E535" s="9"/>
      <c r="F535" s="7" t="s">
        <v>849</v>
      </c>
      <c r="G535" s="7"/>
      <c r="H535" s="24">
        <v>41647</v>
      </c>
      <c r="I535" s="9">
        <v>1</v>
      </c>
      <c r="J535" s="105" t="s">
        <v>21</v>
      </c>
      <c r="K535" s="7"/>
      <c r="L535" s="7"/>
      <c r="M535" s="9">
        <v>2</v>
      </c>
      <c r="N535" s="32" t="s">
        <v>22</v>
      </c>
      <c r="O535" s="24">
        <v>41641</v>
      </c>
      <c r="P535" s="9"/>
      <c r="Q535" s="9"/>
      <c r="R535" s="9">
        <v>2</v>
      </c>
      <c r="S535" s="31" t="s">
        <v>23</v>
      </c>
      <c r="T535" s="7" t="s">
        <v>24</v>
      </c>
    </row>
    <row r="536" spans="1:20" x14ac:dyDescent="0.25">
      <c r="A536" s="46">
        <v>535</v>
      </c>
      <c r="B536" s="44">
        <v>538</v>
      </c>
      <c r="C536" s="41" t="s">
        <v>850</v>
      </c>
      <c r="D536" s="33"/>
      <c r="E536" s="9"/>
      <c r="F536" s="7" t="s">
        <v>851</v>
      </c>
      <c r="G536" s="7"/>
      <c r="H536" s="24">
        <v>41654</v>
      </c>
      <c r="I536" s="9">
        <v>1</v>
      </c>
      <c r="J536" s="105" t="s">
        <v>21</v>
      </c>
      <c r="K536" s="7"/>
      <c r="L536" s="7"/>
      <c r="M536" s="9">
        <v>2</v>
      </c>
      <c r="N536" s="32" t="s">
        <v>22</v>
      </c>
      <c r="O536" s="24">
        <v>41626</v>
      </c>
      <c r="P536" s="9"/>
      <c r="Q536" s="9"/>
      <c r="R536" s="9">
        <v>2</v>
      </c>
      <c r="S536" s="31" t="s">
        <v>23</v>
      </c>
      <c r="T536" s="7" t="s">
        <v>24</v>
      </c>
    </row>
    <row r="537" spans="1:20" x14ac:dyDescent="0.25">
      <c r="A537" s="46">
        <v>536</v>
      </c>
      <c r="B537" s="44">
        <v>539</v>
      </c>
      <c r="C537" s="41" t="s">
        <v>852</v>
      </c>
      <c r="D537" s="33">
        <v>65101543</v>
      </c>
      <c r="E537" s="9" t="s">
        <v>134</v>
      </c>
      <c r="F537" s="7" t="s">
        <v>853</v>
      </c>
      <c r="G537" s="7">
        <v>53568970</v>
      </c>
      <c r="H537" s="24">
        <v>41656</v>
      </c>
      <c r="I537" s="9">
        <v>1</v>
      </c>
      <c r="J537" s="105" t="s">
        <v>21</v>
      </c>
      <c r="K537" s="7"/>
      <c r="L537" s="7"/>
      <c r="M537" s="9">
        <v>2</v>
      </c>
      <c r="N537" s="32" t="s">
        <v>22</v>
      </c>
      <c r="O537" s="24">
        <v>41645</v>
      </c>
      <c r="P537" s="9"/>
      <c r="Q537" s="9" t="s">
        <v>2915</v>
      </c>
      <c r="R537" s="9">
        <v>2</v>
      </c>
      <c r="S537" s="31" t="s">
        <v>23</v>
      </c>
      <c r="T537" s="7" t="s">
        <v>24</v>
      </c>
    </row>
    <row r="538" spans="1:20" x14ac:dyDescent="0.25">
      <c r="A538" s="46">
        <v>537</v>
      </c>
      <c r="B538" s="44">
        <v>540</v>
      </c>
      <c r="C538" s="41" t="s">
        <v>854</v>
      </c>
      <c r="D538" s="33"/>
      <c r="E538" s="9"/>
      <c r="F538" s="7" t="s">
        <v>855</v>
      </c>
      <c r="G538" s="7"/>
      <c r="H538" s="24">
        <v>41661</v>
      </c>
      <c r="I538" s="9">
        <v>1</v>
      </c>
      <c r="J538" s="105" t="s">
        <v>21</v>
      </c>
      <c r="K538" s="7"/>
      <c r="L538" s="7"/>
      <c r="M538" s="9">
        <v>2</v>
      </c>
      <c r="N538" s="32" t="s">
        <v>22</v>
      </c>
      <c r="O538" s="24">
        <v>41653</v>
      </c>
      <c r="P538" s="9"/>
      <c r="Q538" s="24">
        <v>41763</v>
      </c>
      <c r="R538" s="9">
        <v>2</v>
      </c>
      <c r="S538" s="31" t="s">
        <v>23</v>
      </c>
      <c r="T538" s="7" t="s">
        <v>24</v>
      </c>
    </row>
    <row r="539" spans="1:20" x14ac:dyDescent="0.25">
      <c r="A539" s="46">
        <v>529</v>
      </c>
      <c r="B539" s="44">
        <v>541</v>
      </c>
      <c r="C539" s="41" t="s">
        <v>856</v>
      </c>
      <c r="D539" s="33"/>
      <c r="E539" s="9"/>
      <c r="F539" s="7" t="s">
        <v>857</v>
      </c>
      <c r="G539" s="7"/>
      <c r="H539" s="24">
        <v>41661</v>
      </c>
      <c r="I539" s="9">
        <v>1</v>
      </c>
      <c r="J539" s="105" t="s">
        <v>21</v>
      </c>
      <c r="K539" s="7"/>
      <c r="L539" s="7"/>
      <c r="M539" s="9">
        <v>2</v>
      </c>
      <c r="N539" s="109" t="s">
        <v>22</v>
      </c>
      <c r="O539" s="24">
        <v>41656</v>
      </c>
      <c r="P539" s="9"/>
      <c r="Q539" s="24">
        <v>41764</v>
      </c>
      <c r="R539" s="9">
        <v>2</v>
      </c>
      <c r="S539" s="105" t="s">
        <v>23</v>
      </c>
      <c r="T539" s="7" t="s">
        <v>24</v>
      </c>
    </row>
    <row r="540" spans="1:20" x14ac:dyDescent="0.25">
      <c r="A540" s="46">
        <v>530</v>
      </c>
      <c r="B540" s="44">
        <v>542</v>
      </c>
      <c r="C540" s="41" t="s">
        <v>858</v>
      </c>
      <c r="D540" s="33"/>
      <c r="E540" s="9"/>
      <c r="F540" s="7" t="s">
        <v>859</v>
      </c>
      <c r="G540" s="7"/>
      <c r="H540" s="24">
        <v>41718</v>
      </c>
      <c r="I540" s="9">
        <v>1</v>
      </c>
      <c r="J540" s="105" t="s">
        <v>21</v>
      </c>
      <c r="K540" s="7"/>
      <c r="L540" s="7"/>
      <c r="M540" s="9">
        <v>2</v>
      </c>
      <c r="N540" s="32" t="s">
        <v>22</v>
      </c>
      <c r="O540" s="24">
        <v>41702</v>
      </c>
      <c r="P540" s="9"/>
      <c r="Q540" s="24">
        <v>41732</v>
      </c>
      <c r="R540" s="9">
        <v>2</v>
      </c>
      <c r="S540" s="31" t="s">
        <v>23</v>
      </c>
      <c r="T540" s="7" t="s">
        <v>24</v>
      </c>
    </row>
    <row r="541" spans="1:20" x14ac:dyDescent="0.25">
      <c r="A541" s="46">
        <v>531</v>
      </c>
      <c r="B541" s="44">
        <v>543</v>
      </c>
      <c r="C541" s="41" t="s">
        <v>860</v>
      </c>
      <c r="D541" s="33"/>
      <c r="E541" s="9"/>
      <c r="F541" s="7" t="s">
        <v>861</v>
      </c>
      <c r="G541" s="7"/>
      <c r="H541" s="24">
        <v>41729</v>
      </c>
      <c r="I541" s="9">
        <v>1</v>
      </c>
      <c r="J541" s="105" t="s">
        <v>21</v>
      </c>
      <c r="K541" s="7"/>
      <c r="L541" s="7"/>
      <c r="M541" s="9">
        <v>2</v>
      </c>
      <c r="N541" s="32" t="s">
        <v>22</v>
      </c>
      <c r="O541" s="24">
        <v>41709</v>
      </c>
      <c r="P541" s="9"/>
      <c r="Q541" s="24">
        <v>41946</v>
      </c>
      <c r="R541" s="9">
        <v>2</v>
      </c>
      <c r="S541" s="31" t="s">
        <v>23</v>
      </c>
      <c r="T541" s="7" t="s">
        <v>24</v>
      </c>
    </row>
    <row r="542" spans="1:20" x14ac:dyDescent="0.25">
      <c r="A542" s="46">
        <v>532</v>
      </c>
      <c r="B542" s="44">
        <v>544</v>
      </c>
      <c r="C542" s="41" t="s">
        <v>862</v>
      </c>
      <c r="D542" s="33"/>
      <c r="E542" s="9"/>
      <c r="F542" s="7" t="s">
        <v>863</v>
      </c>
      <c r="G542" s="7"/>
      <c r="H542" s="24">
        <v>41731</v>
      </c>
      <c r="I542" s="9">
        <v>1</v>
      </c>
      <c r="J542" s="105" t="s">
        <v>21</v>
      </c>
      <c r="K542" s="7"/>
      <c r="L542" s="7"/>
      <c r="M542" s="9">
        <v>2</v>
      </c>
      <c r="N542" s="32" t="s">
        <v>22</v>
      </c>
      <c r="O542" s="24">
        <v>41702</v>
      </c>
      <c r="P542" s="9"/>
      <c r="Q542" s="9"/>
      <c r="R542" s="9">
        <v>2</v>
      </c>
      <c r="S542" s="31" t="s">
        <v>23</v>
      </c>
      <c r="T542" s="7" t="s">
        <v>24</v>
      </c>
    </row>
    <row r="543" spans="1:20" x14ac:dyDescent="0.25">
      <c r="A543" s="46">
        <v>533</v>
      </c>
      <c r="B543" s="44">
        <v>545</v>
      </c>
      <c r="C543" s="41" t="s">
        <v>864</v>
      </c>
      <c r="D543" s="33"/>
      <c r="E543" s="9"/>
      <c r="F543" s="7" t="s">
        <v>865</v>
      </c>
      <c r="G543" s="7"/>
      <c r="H543" s="24">
        <v>41732</v>
      </c>
      <c r="I543" s="9">
        <v>1</v>
      </c>
      <c r="J543" s="105" t="s">
        <v>21</v>
      </c>
      <c r="K543" s="7"/>
      <c r="L543" s="7"/>
      <c r="M543" s="9">
        <v>2</v>
      </c>
      <c r="N543" s="109" t="s">
        <v>22</v>
      </c>
      <c r="O543" s="24">
        <v>41705</v>
      </c>
      <c r="P543" s="9"/>
      <c r="Q543" s="24" t="s">
        <v>2015</v>
      </c>
      <c r="R543" s="9">
        <v>2</v>
      </c>
      <c r="S543" s="105" t="s">
        <v>23</v>
      </c>
      <c r="T543" s="7" t="s">
        <v>24</v>
      </c>
    </row>
    <row r="544" spans="1:20" x14ac:dyDescent="0.25">
      <c r="A544" s="46">
        <v>534</v>
      </c>
      <c r="B544" s="44">
        <v>546</v>
      </c>
      <c r="C544" s="41" t="s">
        <v>866</v>
      </c>
      <c r="D544" s="33"/>
      <c r="E544" s="9"/>
      <c r="F544" s="7" t="s">
        <v>867</v>
      </c>
      <c r="G544" s="7"/>
      <c r="H544" s="24">
        <v>41737</v>
      </c>
      <c r="I544" s="9">
        <v>1</v>
      </c>
      <c r="J544" s="105" t="s">
        <v>21</v>
      </c>
      <c r="K544" s="7"/>
      <c r="L544" s="7"/>
      <c r="M544" s="9">
        <v>2</v>
      </c>
      <c r="N544" s="109" t="s">
        <v>22</v>
      </c>
      <c r="O544" s="24">
        <v>41723</v>
      </c>
      <c r="P544" s="9"/>
      <c r="Q544" s="9" t="s">
        <v>2083</v>
      </c>
      <c r="R544" s="9">
        <v>2</v>
      </c>
      <c r="S544" s="105" t="s">
        <v>23</v>
      </c>
      <c r="T544" s="7" t="s">
        <v>24</v>
      </c>
    </row>
    <row r="545" spans="1:20" x14ac:dyDescent="0.25">
      <c r="A545" s="46">
        <v>535</v>
      </c>
      <c r="B545" s="44">
        <v>547</v>
      </c>
      <c r="C545" s="41" t="s">
        <v>868</v>
      </c>
      <c r="D545" s="33"/>
      <c r="E545" s="9"/>
      <c r="F545" s="7" t="s">
        <v>869</v>
      </c>
      <c r="G545" s="7">
        <v>966362605</v>
      </c>
      <c r="H545" s="24">
        <v>41737</v>
      </c>
      <c r="I545" s="9">
        <v>1</v>
      </c>
      <c r="J545" s="105" t="s">
        <v>21</v>
      </c>
      <c r="K545" s="7"/>
      <c r="L545" s="7"/>
      <c r="M545" s="9">
        <v>2</v>
      </c>
      <c r="N545" s="32" t="s">
        <v>22</v>
      </c>
      <c r="O545" s="24">
        <v>41737</v>
      </c>
      <c r="P545" s="9"/>
      <c r="Q545" s="9" t="s">
        <v>870</v>
      </c>
      <c r="R545" s="9">
        <v>2</v>
      </c>
      <c r="S545" s="31" t="s">
        <v>23</v>
      </c>
      <c r="T545" s="7" t="s">
        <v>24</v>
      </c>
    </row>
    <row r="546" spans="1:20" x14ac:dyDescent="0.25">
      <c r="A546" s="46">
        <v>536</v>
      </c>
      <c r="B546" s="44">
        <v>548</v>
      </c>
      <c r="C546" s="41" t="s">
        <v>871</v>
      </c>
      <c r="D546" s="33"/>
      <c r="E546" s="9"/>
      <c r="F546" s="7" t="s">
        <v>815</v>
      </c>
      <c r="G546" s="7">
        <v>990609943</v>
      </c>
      <c r="H546" s="24">
        <v>41758</v>
      </c>
      <c r="I546" s="9">
        <v>1</v>
      </c>
      <c r="J546" s="105" t="s">
        <v>21</v>
      </c>
      <c r="K546" s="7"/>
      <c r="L546" s="7"/>
      <c r="M546" s="9">
        <v>2</v>
      </c>
      <c r="N546" s="32" t="s">
        <v>22</v>
      </c>
      <c r="O546" s="24">
        <v>41745</v>
      </c>
      <c r="P546" s="9"/>
      <c r="Q546" s="9"/>
      <c r="R546" s="9">
        <v>2</v>
      </c>
      <c r="S546" s="31" t="s">
        <v>23</v>
      </c>
      <c r="T546" s="7" t="s">
        <v>24</v>
      </c>
    </row>
    <row r="547" spans="1:20" x14ac:dyDescent="0.25">
      <c r="A547" s="46">
        <v>537</v>
      </c>
      <c r="B547" s="44">
        <v>549</v>
      </c>
      <c r="C547" s="41" t="s">
        <v>872</v>
      </c>
      <c r="D547" s="33">
        <v>65097286</v>
      </c>
      <c r="E547" s="9">
        <v>4</v>
      </c>
      <c r="F547" s="7" t="s">
        <v>873</v>
      </c>
      <c r="G547" s="7">
        <v>46415448</v>
      </c>
      <c r="H547" s="24">
        <v>41773</v>
      </c>
      <c r="I547" s="9">
        <v>1</v>
      </c>
      <c r="J547" s="105" t="s">
        <v>21</v>
      </c>
      <c r="K547" s="7"/>
      <c r="L547" s="7"/>
      <c r="M547" s="9">
        <v>2</v>
      </c>
      <c r="N547" s="32" t="s">
        <v>22</v>
      </c>
      <c r="O547" s="24">
        <v>41752</v>
      </c>
      <c r="P547" s="9"/>
      <c r="Q547" s="9" t="s">
        <v>2414</v>
      </c>
      <c r="R547" s="9">
        <v>2</v>
      </c>
      <c r="S547" s="31" t="s">
        <v>23</v>
      </c>
      <c r="T547" s="7" t="s">
        <v>24</v>
      </c>
    </row>
    <row r="548" spans="1:20" x14ac:dyDescent="0.25">
      <c r="A548" s="46">
        <v>538</v>
      </c>
      <c r="B548" s="44">
        <v>549</v>
      </c>
      <c r="C548" s="41" t="s">
        <v>872</v>
      </c>
      <c r="D548" s="33"/>
      <c r="E548" s="9"/>
      <c r="F548" s="7" t="s">
        <v>847</v>
      </c>
      <c r="G548" s="7"/>
      <c r="H548" s="24">
        <v>41773</v>
      </c>
      <c r="I548" s="9">
        <v>1</v>
      </c>
      <c r="J548" s="105" t="s">
        <v>21</v>
      </c>
      <c r="K548" s="7"/>
      <c r="L548" s="7"/>
      <c r="M548" s="9">
        <v>2</v>
      </c>
      <c r="N548" s="109" t="s">
        <v>22</v>
      </c>
      <c r="O548" s="24">
        <v>41752</v>
      </c>
      <c r="P548" s="9"/>
      <c r="Q548" s="9" t="s">
        <v>1737</v>
      </c>
      <c r="R548" s="9">
        <v>2</v>
      </c>
      <c r="S548" s="105" t="s">
        <v>23</v>
      </c>
      <c r="T548" s="7" t="s">
        <v>24</v>
      </c>
    </row>
    <row r="549" spans="1:20" x14ac:dyDescent="0.25">
      <c r="A549" s="46">
        <v>539</v>
      </c>
      <c r="B549" s="44">
        <v>550</v>
      </c>
      <c r="C549" s="41" t="s">
        <v>874</v>
      </c>
      <c r="D549" s="33"/>
      <c r="E549" s="9"/>
      <c r="F549" s="7" t="s">
        <v>875</v>
      </c>
      <c r="G549" s="7"/>
      <c r="H549" s="24">
        <v>41774</v>
      </c>
      <c r="I549" s="9">
        <v>1</v>
      </c>
      <c r="J549" s="105" t="s">
        <v>21</v>
      </c>
      <c r="K549" s="7"/>
      <c r="L549" s="7"/>
      <c r="M549" s="9">
        <v>2</v>
      </c>
      <c r="N549" s="109" t="s">
        <v>22</v>
      </c>
      <c r="O549" s="24">
        <v>41758</v>
      </c>
      <c r="P549" s="9"/>
      <c r="Q549" s="9"/>
      <c r="R549" s="9">
        <v>2</v>
      </c>
      <c r="S549" s="105" t="s">
        <v>23</v>
      </c>
      <c r="T549" s="7" t="s">
        <v>24</v>
      </c>
    </row>
    <row r="550" spans="1:20" x14ac:dyDescent="0.25">
      <c r="A550" s="46">
        <v>540</v>
      </c>
      <c r="B550" s="44">
        <v>551</v>
      </c>
      <c r="C550" s="49" t="s">
        <v>876</v>
      </c>
      <c r="D550" s="36"/>
      <c r="E550" s="37"/>
      <c r="F550" s="38" t="s">
        <v>877</v>
      </c>
      <c r="G550" s="38"/>
      <c r="H550" s="39">
        <v>41781</v>
      </c>
      <c r="I550" s="37">
        <v>1</v>
      </c>
      <c r="J550" s="106" t="s">
        <v>21</v>
      </c>
      <c r="K550" s="38"/>
      <c r="L550" s="38"/>
      <c r="M550" s="37">
        <v>2</v>
      </c>
      <c r="N550" s="110" t="s">
        <v>22</v>
      </c>
      <c r="O550" s="39">
        <v>41764</v>
      </c>
      <c r="P550" s="37"/>
      <c r="Q550" s="37"/>
      <c r="R550" s="37">
        <v>2</v>
      </c>
      <c r="S550" s="106" t="s">
        <v>23</v>
      </c>
      <c r="T550" s="7" t="s">
        <v>24</v>
      </c>
    </row>
    <row r="551" spans="1:20" x14ac:dyDescent="0.25">
      <c r="A551" s="46">
        <v>541</v>
      </c>
      <c r="B551" s="44">
        <v>552</v>
      </c>
      <c r="C551" s="41" t="s">
        <v>878</v>
      </c>
      <c r="D551" s="33"/>
      <c r="E551" s="9"/>
      <c r="F551" s="7" t="s">
        <v>879</v>
      </c>
      <c r="G551" s="7"/>
      <c r="H551" s="24">
        <v>41785</v>
      </c>
      <c r="I551" s="9">
        <v>1</v>
      </c>
      <c r="J551" s="105" t="s">
        <v>21</v>
      </c>
      <c r="K551" s="7"/>
      <c r="L551" s="7"/>
      <c r="M551" s="9">
        <v>2</v>
      </c>
      <c r="N551" s="109" t="s">
        <v>22</v>
      </c>
      <c r="O551" s="24">
        <v>41788</v>
      </c>
      <c r="P551" s="9"/>
      <c r="Q551" s="9"/>
      <c r="R551" s="9">
        <v>2</v>
      </c>
      <c r="S551" s="105" t="s">
        <v>23</v>
      </c>
      <c r="T551" s="7" t="s">
        <v>24</v>
      </c>
    </row>
    <row r="552" spans="1:20" x14ac:dyDescent="0.25">
      <c r="A552" s="46">
        <v>539</v>
      </c>
      <c r="B552" s="44">
        <v>553</v>
      </c>
      <c r="C552" s="41" t="s">
        <v>880</v>
      </c>
      <c r="D552" s="33"/>
      <c r="E552" s="9"/>
      <c r="F552" s="7" t="s">
        <v>839</v>
      </c>
      <c r="G552" s="7"/>
      <c r="H552" s="24">
        <v>41787</v>
      </c>
      <c r="I552" s="9">
        <v>1</v>
      </c>
      <c r="J552" s="105" t="s">
        <v>21</v>
      </c>
      <c r="K552" s="7"/>
      <c r="L552" s="7"/>
      <c r="M552" s="9">
        <v>2</v>
      </c>
      <c r="N552" s="109" t="s">
        <v>22</v>
      </c>
      <c r="O552" s="24">
        <v>41759</v>
      </c>
      <c r="P552" s="9"/>
      <c r="Q552" s="24">
        <v>41932</v>
      </c>
      <c r="R552" s="9">
        <v>2</v>
      </c>
      <c r="S552" s="105" t="s">
        <v>23</v>
      </c>
      <c r="T552" s="7" t="s">
        <v>24</v>
      </c>
    </row>
    <row r="553" spans="1:20" x14ac:dyDescent="0.25">
      <c r="A553" s="46">
        <v>540</v>
      </c>
      <c r="B553" s="44">
        <v>554</v>
      </c>
      <c r="C553" s="41" t="s">
        <v>881</v>
      </c>
      <c r="D553" s="33"/>
      <c r="E553" s="9"/>
      <c r="F553" s="7" t="s">
        <v>882</v>
      </c>
      <c r="G553" s="7"/>
      <c r="H553" s="24">
        <v>41800</v>
      </c>
      <c r="I553" s="9">
        <v>1</v>
      </c>
      <c r="J553" s="105" t="s">
        <v>21</v>
      </c>
      <c r="K553" s="7"/>
      <c r="L553" s="7"/>
      <c r="M553" s="9">
        <v>2</v>
      </c>
      <c r="N553" s="32" t="s">
        <v>22</v>
      </c>
      <c r="O553" s="24">
        <v>41789</v>
      </c>
      <c r="P553" s="9"/>
      <c r="Q553" s="9"/>
      <c r="R553" s="9">
        <v>2</v>
      </c>
      <c r="S553" s="31" t="s">
        <v>23</v>
      </c>
      <c r="T553" s="7" t="s">
        <v>24</v>
      </c>
    </row>
    <row r="554" spans="1:20" x14ac:dyDescent="0.25">
      <c r="A554" s="46">
        <v>541</v>
      </c>
      <c r="B554" s="44">
        <v>555</v>
      </c>
      <c r="C554" s="41" t="s">
        <v>883</v>
      </c>
      <c r="D554" s="33"/>
      <c r="E554" s="9"/>
      <c r="F554" s="7" t="s">
        <v>884</v>
      </c>
      <c r="G554" s="7"/>
      <c r="H554" s="24">
        <v>41806</v>
      </c>
      <c r="I554" s="9">
        <v>1</v>
      </c>
      <c r="J554" s="105" t="s">
        <v>21</v>
      </c>
      <c r="K554" s="7"/>
      <c r="L554" s="7"/>
      <c r="M554" s="9">
        <v>2</v>
      </c>
      <c r="N554" s="109" t="s">
        <v>22</v>
      </c>
      <c r="O554" s="24">
        <v>41786</v>
      </c>
      <c r="P554" s="9"/>
      <c r="Q554" s="9" t="s">
        <v>2227</v>
      </c>
      <c r="R554" s="9">
        <v>2</v>
      </c>
      <c r="S554" s="105" t="s">
        <v>23</v>
      </c>
      <c r="T554" s="7" t="s">
        <v>24</v>
      </c>
    </row>
    <row r="555" spans="1:20" x14ac:dyDescent="0.25">
      <c r="A555" s="46">
        <v>542</v>
      </c>
      <c r="B555" s="44">
        <v>556</v>
      </c>
      <c r="C555" s="41" t="s">
        <v>885</v>
      </c>
      <c r="D555" s="33"/>
      <c r="E555" s="9"/>
      <c r="F555" s="7" t="s">
        <v>886</v>
      </c>
      <c r="G555" s="7"/>
      <c r="H555" s="24">
        <v>41813</v>
      </c>
      <c r="I555" s="9">
        <v>1</v>
      </c>
      <c r="J555" s="105" t="s">
        <v>21</v>
      </c>
      <c r="K555" s="7"/>
      <c r="L555" s="7"/>
      <c r="M555" s="9">
        <v>2</v>
      </c>
      <c r="N555" s="32" t="s">
        <v>22</v>
      </c>
      <c r="O555" s="24">
        <v>41808</v>
      </c>
      <c r="P555" s="9"/>
      <c r="Q555" s="9" t="s">
        <v>887</v>
      </c>
      <c r="R555" s="9">
        <v>2</v>
      </c>
      <c r="S555" s="31" t="s">
        <v>23</v>
      </c>
      <c r="T555" s="7" t="s">
        <v>24</v>
      </c>
    </row>
    <row r="556" spans="1:20" x14ac:dyDescent="0.25">
      <c r="A556" s="46">
        <v>543</v>
      </c>
      <c r="B556" s="44">
        <v>557</v>
      </c>
      <c r="C556" s="41" t="s">
        <v>888</v>
      </c>
      <c r="D556" s="33"/>
      <c r="E556" s="9"/>
      <c r="F556" s="7" t="s">
        <v>889</v>
      </c>
      <c r="G556" s="7"/>
      <c r="H556" s="24">
        <v>41830</v>
      </c>
      <c r="I556" s="9">
        <v>1</v>
      </c>
      <c r="J556" s="105" t="s">
        <v>21</v>
      </c>
      <c r="K556" s="7"/>
      <c r="L556" s="7"/>
      <c r="M556" s="9">
        <v>2</v>
      </c>
      <c r="N556" s="32" t="s">
        <v>22</v>
      </c>
      <c r="O556" s="24">
        <v>41824</v>
      </c>
      <c r="P556" s="9"/>
      <c r="Q556" s="9"/>
      <c r="R556" s="9">
        <v>2</v>
      </c>
      <c r="S556" s="31" t="s">
        <v>23</v>
      </c>
      <c r="T556" s="7" t="s">
        <v>24</v>
      </c>
    </row>
    <row r="557" spans="1:20" x14ac:dyDescent="0.25">
      <c r="A557" s="46">
        <v>544</v>
      </c>
      <c r="B557" s="44">
        <v>558</v>
      </c>
      <c r="C557" s="41" t="s">
        <v>890</v>
      </c>
      <c r="D557" s="33"/>
      <c r="E557" s="9"/>
      <c r="F557" s="7" t="s">
        <v>891</v>
      </c>
      <c r="G557" s="7"/>
      <c r="H557" s="24">
        <v>41835</v>
      </c>
      <c r="I557" s="9">
        <v>1</v>
      </c>
      <c r="J557" s="105" t="s">
        <v>21</v>
      </c>
      <c r="K557" s="7"/>
      <c r="L557" s="7"/>
      <c r="M557" s="9">
        <v>2</v>
      </c>
      <c r="N557" s="109" t="s">
        <v>22</v>
      </c>
      <c r="O557" s="24">
        <v>41831</v>
      </c>
      <c r="P557" s="9"/>
      <c r="Q557" s="9"/>
      <c r="R557" s="9">
        <v>2</v>
      </c>
      <c r="S557" s="105" t="s">
        <v>23</v>
      </c>
      <c r="T557" s="7" t="s">
        <v>24</v>
      </c>
    </row>
    <row r="558" spans="1:20" x14ac:dyDescent="0.25">
      <c r="A558" s="46">
        <v>545</v>
      </c>
      <c r="B558" s="44">
        <v>559</v>
      </c>
      <c r="C558" s="41" t="s">
        <v>892</v>
      </c>
      <c r="D558" s="33"/>
      <c r="E558" s="9"/>
      <c r="F558" s="7" t="s">
        <v>893</v>
      </c>
      <c r="G558" s="7"/>
      <c r="H558" s="24">
        <v>41838</v>
      </c>
      <c r="I558" s="9">
        <v>1</v>
      </c>
      <c r="J558" s="105" t="s">
        <v>21</v>
      </c>
      <c r="K558" s="7"/>
      <c r="L558" s="7"/>
      <c r="M558" s="9">
        <v>2</v>
      </c>
      <c r="N558" s="109" t="s">
        <v>22</v>
      </c>
      <c r="O558" s="24">
        <v>41813</v>
      </c>
      <c r="P558" s="9"/>
      <c r="Q558" s="9"/>
      <c r="R558" s="9">
        <v>2</v>
      </c>
      <c r="S558" s="105" t="s">
        <v>23</v>
      </c>
      <c r="T558" s="7" t="s">
        <v>24</v>
      </c>
    </row>
    <row r="559" spans="1:20" x14ac:dyDescent="0.25">
      <c r="A559" s="46">
        <v>546</v>
      </c>
      <c r="B559" s="44">
        <v>600</v>
      </c>
      <c r="C559" s="41" t="s">
        <v>894</v>
      </c>
      <c r="D559" s="33">
        <v>65104945</v>
      </c>
      <c r="E559" s="9">
        <v>8</v>
      </c>
      <c r="F559" s="41" t="s">
        <v>895</v>
      </c>
      <c r="G559" s="41"/>
      <c r="H559" s="24">
        <v>41848</v>
      </c>
      <c r="I559" s="9">
        <v>1</v>
      </c>
      <c r="J559" s="105" t="s">
        <v>21</v>
      </c>
      <c r="K559" s="41"/>
      <c r="L559" s="41"/>
      <c r="M559" s="9">
        <v>2</v>
      </c>
      <c r="N559" s="32" t="s">
        <v>22</v>
      </c>
      <c r="O559" s="24">
        <v>41837</v>
      </c>
      <c r="P559" s="9"/>
      <c r="Q559" s="9" t="s">
        <v>2009</v>
      </c>
      <c r="R559" s="9">
        <v>2</v>
      </c>
      <c r="S559" s="31" t="s">
        <v>23</v>
      </c>
      <c r="T559" s="7" t="s">
        <v>24</v>
      </c>
    </row>
    <row r="560" spans="1:20" x14ac:dyDescent="0.25">
      <c r="A560" s="46">
        <v>544</v>
      </c>
      <c r="B560" s="44">
        <v>601</v>
      </c>
      <c r="C560" s="41" t="s">
        <v>896</v>
      </c>
      <c r="D560" s="33"/>
      <c r="E560" s="9"/>
      <c r="F560" s="7" t="s">
        <v>897</v>
      </c>
      <c r="G560" s="7"/>
      <c r="H560" s="24">
        <v>41849</v>
      </c>
      <c r="I560" s="9">
        <v>1</v>
      </c>
      <c r="J560" s="105" t="s">
        <v>21</v>
      </c>
      <c r="K560" s="7"/>
      <c r="L560" s="7"/>
      <c r="M560" s="9">
        <v>2</v>
      </c>
      <c r="N560" s="109" t="s">
        <v>22</v>
      </c>
      <c r="O560" s="24">
        <v>41837</v>
      </c>
      <c r="P560" s="9"/>
      <c r="Q560" s="24">
        <v>42335</v>
      </c>
      <c r="R560" s="9">
        <v>2</v>
      </c>
      <c r="S560" s="105" t="s">
        <v>23</v>
      </c>
      <c r="T560" s="7" t="s">
        <v>24</v>
      </c>
    </row>
    <row r="561" spans="1:20" x14ac:dyDescent="0.25">
      <c r="A561" s="46">
        <v>545</v>
      </c>
      <c r="B561" s="44">
        <v>602</v>
      </c>
      <c r="C561" s="41" t="s">
        <v>898</v>
      </c>
      <c r="D561" s="33"/>
      <c r="E561" s="9"/>
      <c r="F561" s="7" t="s">
        <v>899</v>
      </c>
      <c r="G561" s="7">
        <v>94066584</v>
      </c>
      <c r="H561" s="24">
        <v>41862</v>
      </c>
      <c r="I561" s="9">
        <v>1</v>
      </c>
      <c r="J561" s="105" t="s">
        <v>21</v>
      </c>
      <c r="K561" s="7"/>
      <c r="L561" s="7"/>
      <c r="M561" s="9">
        <v>2</v>
      </c>
      <c r="N561" s="32" t="s">
        <v>22</v>
      </c>
      <c r="O561" s="24">
        <v>41859</v>
      </c>
      <c r="P561" s="9"/>
      <c r="Q561" s="9" t="s">
        <v>2934</v>
      </c>
      <c r="R561" s="9">
        <v>2</v>
      </c>
      <c r="S561" s="31" t="s">
        <v>23</v>
      </c>
      <c r="T561" s="7" t="s">
        <v>24</v>
      </c>
    </row>
    <row r="562" spans="1:20" x14ac:dyDescent="0.25">
      <c r="A562" s="46">
        <v>546</v>
      </c>
      <c r="B562" s="44">
        <v>603</v>
      </c>
      <c r="C562" s="41" t="s">
        <v>900</v>
      </c>
      <c r="D562" s="33">
        <v>6509129</v>
      </c>
      <c r="E562" s="9">
        <v>5</v>
      </c>
      <c r="F562" s="7" t="s">
        <v>899</v>
      </c>
      <c r="G562" s="7"/>
      <c r="H562" s="9" t="s">
        <v>901</v>
      </c>
      <c r="I562" s="9">
        <v>1</v>
      </c>
      <c r="J562" s="105" t="s">
        <v>21</v>
      </c>
      <c r="K562" s="7"/>
      <c r="L562" s="7"/>
      <c r="M562" s="9">
        <v>2</v>
      </c>
      <c r="N562" s="109" t="s">
        <v>22</v>
      </c>
      <c r="O562" s="24">
        <v>41859</v>
      </c>
      <c r="P562" s="9"/>
      <c r="Q562" s="9" t="s">
        <v>2158</v>
      </c>
      <c r="R562" s="9">
        <v>2</v>
      </c>
      <c r="S562" s="105" t="s">
        <v>23</v>
      </c>
      <c r="T562" s="7" t="s">
        <v>24</v>
      </c>
    </row>
    <row r="563" spans="1:20" x14ac:dyDescent="0.25">
      <c r="A563" s="46">
        <v>547</v>
      </c>
      <c r="B563" s="44">
        <v>604</v>
      </c>
      <c r="C563" s="41" t="s">
        <v>1811</v>
      </c>
      <c r="D563" s="33"/>
      <c r="E563" s="9"/>
      <c r="F563" s="7" t="s">
        <v>902</v>
      </c>
      <c r="G563" s="7"/>
      <c r="H563" s="24">
        <v>41883</v>
      </c>
      <c r="I563" s="9">
        <v>1</v>
      </c>
      <c r="J563" s="105" t="s">
        <v>21</v>
      </c>
      <c r="K563" s="7"/>
      <c r="L563" s="7"/>
      <c r="M563" s="9">
        <v>2</v>
      </c>
      <c r="N563" s="32" t="s">
        <v>22</v>
      </c>
      <c r="O563" s="24">
        <v>41878</v>
      </c>
      <c r="P563" s="9"/>
      <c r="Q563" s="24" t="s">
        <v>2079</v>
      </c>
      <c r="R563" s="9">
        <v>2</v>
      </c>
      <c r="S563" s="31" t="s">
        <v>23</v>
      </c>
      <c r="T563" s="7" t="s">
        <v>24</v>
      </c>
    </row>
    <row r="564" spans="1:20" x14ac:dyDescent="0.25">
      <c r="A564" s="46">
        <v>548</v>
      </c>
      <c r="B564" s="44">
        <v>605</v>
      </c>
      <c r="C564" s="41" t="s">
        <v>903</v>
      </c>
      <c r="D564" s="33"/>
      <c r="E564" s="9"/>
      <c r="F564" s="7" t="s">
        <v>904</v>
      </c>
      <c r="G564" s="7">
        <v>975726226</v>
      </c>
      <c r="H564" s="24">
        <v>41884</v>
      </c>
      <c r="I564" s="9">
        <v>1</v>
      </c>
      <c r="J564" s="105" t="s">
        <v>21</v>
      </c>
      <c r="K564" s="7"/>
      <c r="L564" s="7"/>
      <c r="M564" s="9">
        <v>2</v>
      </c>
      <c r="N564" s="32" t="s">
        <v>22</v>
      </c>
      <c r="O564" s="24">
        <v>41878</v>
      </c>
      <c r="P564" s="9"/>
      <c r="Q564" s="9" t="s">
        <v>905</v>
      </c>
      <c r="R564" s="9">
        <v>2</v>
      </c>
      <c r="S564" s="31" t="s">
        <v>23</v>
      </c>
      <c r="T564" s="7" t="s">
        <v>24</v>
      </c>
    </row>
    <row r="565" spans="1:20" x14ac:dyDescent="0.25">
      <c r="A565" s="46">
        <v>549</v>
      </c>
      <c r="B565" s="44">
        <v>606</v>
      </c>
      <c r="C565" s="41" t="s">
        <v>906</v>
      </c>
      <c r="D565" s="33"/>
      <c r="E565" s="9"/>
      <c r="F565" s="7" t="s">
        <v>839</v>
      </c>
      <c r="G565" s="7"/>
      <c r="H565" s="24">
        <v>41939</v>
      </c>
      <c r="I565" s="9">
        <v>1</v>
      </c>
      <c r="J565" s="105" t="s">
        <v>21</v>
      </c>
      <c r="K565" s="7"/>
      <c r="L565" s="7"/>
      <c r="M565" s="9">
        <v>2</v>
      </c>
      <c r="N565" s="109" t="s">
        <v>22</v>
      </c>
      <c r="O565" s="9" t="s">
        <v>907</v>
      </c>
      <c r="P565" s="9"/>
      <c r="Q565" s="9"/>
      <c r="R565" s="9">
        <v>2</v>
      </c>
      <c r="S565" s="105" t="s">
        <v>23</v>
      </c>
      <c r="T565" s="7" t="s">
        <v>24</v>
      </c>
    </row>
    <row r="566" spans="1:20" x14ac:dyDescent="0.25">
      <c r="A566" s="46">
        <v>550</v>
      </c>
      <c r="B566" s="44">
        <v>607</v>
      </c>
      <c r="C566" s="41" t="s">
        <v>908</v>
      </c>
      <c r="D566" s="33"/>
      <c r="E566" s="9"/>
      <c r="F566" s="7" t="s">
        <v>839</v>
      </c>
      <c r="G566" s="7">
        <v>957690763</v>
      </c>
      <c r="H566" s="24">
        <v>41948</v>
      </c>
      <c r="I566" s="9">
        <v>1</v>
      </c>
      <c r="J566" s="105" t="s">
        <v>21</v>
      </c>
      <c r="K566" s="7"/>
      <c r="L566" s="7"/>
      <c r="M566" s="9">
        <v>2</v>
      </c>
      <c r="N566" s="109" t="s">
        <v>22</v>
      </c>
      <c r="O566" s="24">
        <v>41927</v>
      </c>
      <c r="P566" s="9"/>
      <c r="Q566" s="9" t="s">
        <v>2501</v>
      </c>
      <c r="R566" s="9">
        <v>2</v>
      </c>
      <c r="S566" s="105" t="s">
        <v>23</v>
      </c>
      <c r="T566" s="7" t="s">
        <v>24</v>
      </c>
    </row>
    <row r="567" spans="1:20" x14ac:dyDescent="0.25">
      <c r="A567" s="46">
        <v>551</v>
      </c>
      <c r="B567" s="44">
        <v>608</v>
      </c>
      <c r="C567" s="41" t="s">
        <v>909</v>
      </c>
      <c r="D567" s="33"/>
      <c r="E567" s="9"/>
      <c r="F567" s="7" t="s">
        <v>910</v>
      </c>
      <c r="G567" s="7"/>
      <c r="H567" s="24">
        <v>41949</v>
      </c>
      <c r="I567" s="9">
        <v>1</v>
      </c>
      <c r="J567" s="105" t="s">
        <v>21</v>
      </c>
      <c r="K567" s="7"/>
      <c r="L567" s="7"/>
      <c r="M567" s="9">
        <v>2</v>
      </c>
      <c r="N567" s="32" t="s">
        <v>22</v>
      </c>
      <c r="O567" s="24">
        <v>41918</v>
      </c>
      <c r="P567" s="9"/>
      <c r="Q567" s="9"/>
      <c r="R567" s="9">
        <v>2</v>
      </c>
      <c r="S567" s="31" t="s">
        <v>23</v>
      </c>
      <c r="T567" s="7" t="s">
        <v>24</v>
      </c>
    </row>
    <row r="568" spans="1:20" x14ac:dyDescent="0.25">
      <c r="A568" s="46">
        <v>552</v>
      </c>
      <c r="B568" s="44">
        <v>609</v>
      </c>
      <c r="C568" s="87" t="s">
        <v>1661</v>
      </c>
      <c r="D568" s="83"/>
      <c r="E568" s="83"/>
      <c r="F568" s="87" t="s">
        <v>1662</v>
      </c>
      <c r="G568" s="87"/>
      <c r="H568" s="89">
        <v>41991</v>
      </c>
      <c r="I568" s="85">
        <v>1</v>
      </c>
      <c r="J568" s="107" t="s">
        <v>21</v>
      </c>
      <c r="K568" s="83"/>
      <c r="L568" s="83"/>
      <c r="M568" s="85">
        <v>2</v>
      </c>
      <c r="N568" s="107" t="s">
        <v>22</v>
      </c>
      <c r="O568" s="83"/>
      <c r="P568" s="83"/>
      <c r="Q568" s="83"/>
      <c r="R568" s="85">
        <v>2</v>
      </c>
      <c r="S568" s="107" t="s">
        <v>23</v>
      </c>
      <c r="T568" s="83" t="s">
        <v>24</v>
      </c>
    </row>
    <row r="569" spans="1:20" x14ac:dyDescent="0.25">
      <c r="A569" s="46">
        <v>553</v>
      </c>
      <c r="B569" s="44">
        <v>610</v>
      </c>
      <c r="C569" s="88" t="s">
        <v>1663</v>
      </c>
      <c r="D569" s="83"/>
      <c r="E569" s="83"/>
      <c r="F569" s="83" t="s">
        <v>1664</v>
      </c>
      <c r="G569" s="83"/>
      <c r="H569" s="89">
        <v>42060</v>
      </c>
      <c r="I569" s="85">
        <v>1</v>
      </c>
      <c r="J569" s="107" t="s">
        <v>21</v>
      </c>
      <c r="K569" s="83"/>
      <c r="L569" s="83"/>
      <c r="M569" s="85">
        <v>2</v>
      </c>
      <c r="N569" s="90" t="s">
        <v>22</v>
      </c>
      <c r="O569" s="89">
        <v>42020</v>
      </c>
      <c r="P569" s="83"/>
      <c r="Q569" s="83"/>
      <c r="R569" s="85">
        <v>2</v>
      </c>
      <c r="S569" s="90" t="s">
        <v>23</v>
      </c>
      <c r="T569" s="83" t="s">
        <v>24</v>
      </c>
    </row>
    <row r="570" spans="1:20" x14ac:dyDescent="0.25">
      <c r="A570" s="46">
        <v>554</v>
      </c>
      <c r="B570" s="44">
        <v>611</v>
      </c>
      <c r="C570" s="87" t="s">
        <v>1665</v>
      </c>
      <c r="D570" s="83">
        <v>65105253</v>
      </c>
      <c r="E570" s="83" t="s">
        <v>576</v>
      </c>
      <c r="F570" s="83" t="s">
        <v>1666</v>
      </c>
      <c r="G570" s="83">
        <v>942578952</v>
      </c>
      <c r="H570" s="89">
        <v>42048</v>
      </c>
      <c r="I570" s="85">
        <v>1</v>
      </c>
      <c r="J570" s="107" t="s">
        <v>21</v>
      </c>
      <c r="K570" s="83"/>
      <c r="L570" s="83"/>
      <c r="M570" s="85">
        <v>2</v>
      </c>
      <c r="N570" s="90" t="s">
        <v>22</v>
      </c>
      <c r="O570" s="89">
        <v>42069</v>
      </c>
      <c r="P570" s="83"/>
      <c r="Q570" s="83" t="s">
        <v>2366</v>
      </c>
      <c r="R570" s="85">
        <v>2</v>
      </c>
      <c r="S570" s="90" t="s">
        <v>23</v>
      </c>
      <c r="T570" s="83" t="s">
        <v>24</v>
      </c>
    </row>
    <row r="571" spans="1:20" x14ac:dyDescent="0.25">
      <c r="A571" s="46">
        <v>555</v>
      </c>
      <c r="B571" s="44">
        <v>612</v>
      </c>
      <c r="C571" s="87" t="s">
        <v>1667</v>
      </c>
      <c r="D571" s="83"/>
      <c r="E571" s="83"/>
      <c r="F571" s="83" t="s">
        <v>1668</v>
      </c>
      <c r="G571" s="83"/>
      <c r="H571" s="89">
        <v>42087</v>
      </c>
      <c r="I571" s="85">
        <v>1</v>
      </c>
      <c r="J571" s="107" t="s">
        <v>21</v>
      </c>
      <c r="K571" s="83"/>
      <c r="L571" s="83"/>
      <c r="M571" s="85">
        <v>2</v>
      </c>
      <c r="N571" s="107" t="s">
        <v>22</v>
      </c>
      <c r="O571" s="89">
        <v>42083</v>
      </c>
      <c r="P571" s="83"/>
      <c r="Q571" s="83"/>
      <c r="R571" s="85">
        <v>2</v>
      </c>
      <c r="S571" s="107" t="s">
        <v>23</v>
      </c>
      <c r="T571" s="83" t="s">
        <v>24</v>
      </c>
    </row>
    <row r="572" spans="1:20" x14ac:dyDescent="0.25">
      <c r="A572" s="46">
        <v>556</v>
      </c>
      <c r="B572" s="44">
        <v>613</v>
      </c>
      <c r="C572" s="87" t="s">
        <v>1669</v>
      </c>
      <c r="D572" s="83"/>
      <c r="E572" s="83"/>
      <c r="F572" s="83" t="s">
        <v>1670</v>
      </c>
      <c r="G572" s="83"/>
      <c r="H572" s="89">
        <v>42102</v>
      </c>
      <c r="I572" s="85">
        <v>1</v>
      </c>
      <c r="J572" s="107" t="s">
        <v>21</v>
      </c>
      <c r="K572" s="83"/>
      <c r="L572" s="83"/>
      <c r="M572" s="85">
        <v>2</v>
      </c>
      <c r="N572" s="90" t="s">
        <v>22</v>
      </c>
      <c r="O572" s="89">
        <v>42088</v>
      </c>
      <c r="P572" s="83"/>
      <c r="Q572" s="83"/>
      <c r="R572" s="85">
        <v>2</v>
      </c>
      <c r="S572" s="90" t="s">
        <v>23</v>
      </c>
      <c r="T572" s="83" t="s">
        <v>24</v>
      </c>
    </row>
    <row r="573" spans="1:20" x14ac:dyDescent="0.25">
      <c r="A573" s="46">
        <v>557</v>
      </c>
      <c r="B573" s="44">
        <v>614</v>
      </c>
      <c r="C573" s="87" t="s">
        <v>1671</v>
      </c>
      <c r="D573" s="83"/>
      <c r="E573" s="83"/>
      <c r="F573" s="83" t="s">
        <v>1672</v>
      </c>
      <c r="G573" s="83"/>
      <c r="H573" s="89">
        <v>42123</v>
      </c>
      <c r="I573" s="85">
        <v>1</v>
      </c>
      <c r="J573" s="107" t="s">
        <v>21</v>
      </c>
      <c r="K573" s="83"/>
      <c r="L573" s="83"/>
      <c r="M573" s="85">
        <v>2</v>
      </c>
      <c r="N573" s="107" t="s">
        <v>22</v>
      </c>
      <c r="O573" s="89">
        <v>42115</v>
      </c>
      <c r="P573" s="83"/>
      <c r="Q573" s="83" t="s">
        <v>2883</v>
      </c>
      <c r="R573" s="85">
        <v>2</v>
      </c>
      <c r="S573" s="107" t="s">
        <v>23</v>
      </c>
      <c r="T573" s="83" t="s">
        <v>24</v>
      </c>
    </row>
    <row r="574" spans="1:20" x14ac:dyDescent="0.25">
      <c r="A574" s="46">
        <v>558</v>
      </c>
      <c r="B574" s="44">
        <v>615</v>
      </c>
      <c r="C574" s="87" t="s">
        <v>1686</v>
      </c>
      <c r="D574" s="83"/>
      <c r="E574" s="83"/>
      <c r="F574" s="83" t="s">
        <v>1687</v>
      </c>
      <c r="G574" s="83"/>
      <c r="H574" s="89">
        <v>42135</v>
      </c>
      <c r="I574" s="85">
        <v>1</v>
      </c>
      <c r="J574" s="107" t="s">
        <v>21</v>
      </c>
      <c r="K574" s="83"/>
      <c r="L574" s="83"/>
      <c r="M574" s="85">
        <v>2</v>
      </c>
      <c r="N574" s="107" t="s">
        <v>22</v>
      </c>
      <c r="O574" s="89">
        <v>42132</v>
      </c>
      <c r="P574" s="83"/>
      <c r="Q574" s="83"/>
      <c r="R574" s="85">
        <v>2</v>
      </c>
      <c r="S574" s="107" t="s">
        <v>23</v>
      </c>
      <c r="T574" s="83" t="s">
        <v>24</v>
      </c>
    </row>
    <row r="575" spans="1:20" x14ac:dyDescent="0.25">
      <c r="A575" s="46">
        <v>559</v>
      </c>
      <c r="B575" s="44">
        <v>616</v>
      </c>
      <c r="C575" s="83" t="s">
        <v>1698</v>
      </c>
      <c r="D575" s="83"/>
      <c r="E575" s="83"/>
      <c r="F575" s="83" t="s">
        <v>1699</v>
      </c>
      <c r="G575" s="83"/>
      <c r="H575" s="89">
        <v>42151</v>
      </c>
      <c r="I575" s="85">
        <v>1</v>
      </c>
      <c r="J575" s="107" t="s">
        <v>21</v>
      </c>
      <c r="K575" s="83"/>
      <c r="L575" s="83"/>
      <c r="M575" s="85">
        <v>2</v>
      </c>
      <c r="N575" s="107" t="s">
        <v>22</v>
      </c>
      <c r="O575" s="89">
        <v>42149</v>
      </c>
      <c r="P575" s="83"/>
      <c r="Q575" s="83" t="s">
        <v>1805</v>
      </c>
      <c r="R575" s="85">
        <v>2</v>
      </c>
      <c r="S575" s="107" t="s">
        <v>23</v>
      </c>
      <c r="T575" s="83" t="str">
        <f t="shared" ref="T575:T576" si="0">T573</f>
        <v>3 años</v>
      </c>
    </row>
    <row r="576" spans="1:20" x14ac:dyDescent="0.25">
      <c r="A576" s="46">
        <v>600</v>
      </c>
      <c r="B576" s="44">
        <v>617</v>
      </c>
      <c r="C576" s="83" t="s">
        <v>1700</v>
      </c>
      <c r="D576" s="83"/>
      <c r="E576" s="83"/>
      <c r="F576" s="83" t="s">
        <v>1701</v>
      </c>
      <c r="G576" s="83"/>
      <c r="H576" s="89">
        <v>42157</v>
      </c>
      <c r="I576" s="85">
        <v>1</v>
      </c>
      <c r="J576" s="107" t="s">
        <v>21</v>
      </c>
      <c r="K576" s="83"/>
      <c r="L576" s="83"/>
      <c r="M576" s="85">
        <v>2</v>
      </c>
      <c r="N576" s="107" t="s">
        <v>22</v>
      </c>
      <c r="O576" s="89">
        <v>42156</v>
      </c>
      <c r="P576" s="83"/>
      <c r="Q576" s="83"/>
      <c r="R576" s="85">
        <v>2</v>
      </c>
      <c r="S576" s="107" t="str">
        <f t="shared" ref="S576:S578" si="1">S573</f>
        <v>DEFINITIVO</v>
      </c>
      <c r="T576" s="83" t="str">
        <f t="shared" si="0"/>
        <v>3 años</v>
      </c>
    </row>
    <row r="577" spans="1:20" x14ac:dyDescent="0.25">
      <c r="A577" s="46">
        <v>601</v>
      </c>
      <c r="B577" s="44">
        <v>618</v>
      </c>
      <c r="C577" s="83" t="s">
        <v>1702</v>
      </c>
      <c r="D577" s="83"/>
      <c r="E577" s="83"/>
      <c r="F577" s="83" t="s">
        <v>1703</v>
      </c>
      <c r="G577" s="83">
        <v>9711560668</v>
      </c>
      <c r="H577" s="89">
        <v>42163</v>
      </c>
      <c r="I577" s="85">
        <v>1</v>
      </c>
      <c r="J577" s="107" t="s">
        <v>21</v>
      </c>
      <c r="K577" s="83"/>
      <c r="L577" s="83"/>
      <c r="M577" s="85">
        <v>2</v>
      </c>
      <c r="N577" s="107" t="s">
        <v>22</v>
      </c>
      <c r="O577" s="89">
        <v>42160</v>
      </c>
      <c r="P577" s="83"/>
      <c r="Q577" s="83" t="s">
        <v>2228</v>
      </c>
      <c r="R577" s="85">
        <v>2</v>
      </c>
      <c r="S577" s="107" t="str">
        <f t="shared" si="1"/>
        <v>DEFINITIVO</v>
      </c>
      <c r="T577" s="83" t="str">
        <f t="shared" ref="T577:T578" si="2">T573</f>
        <v>3 años</v>
      </c>
    </row>
    <row r="578" spans="1:20" x14ac:dyDescent="0.25">
      <c r="A578" s="46">
        <v>602</v>
      </c>
      <c r="B578" s="44">
        <v>619</v>
      </c>
      <c r="C578" s="83" t="s">
        <v>1704</v>
      </c>
      <c r="D578" s="83"/>
      <c r="E578" s="83"/>
      <c r="F578" s="83" t="s">
        <v>815</v>
      </c>
      <c r="G578" s="83">
        <v>976154714</v>
      </c>
      <c r="H578" s="89">
        <v>42177</v>
      </c>
      <c r="I578" s="85">
        <v>1</v>
      </c>
      <c r="J578" s="107" t="s">
        <v>21</v>
      </c>
      <c r="K578" s="83"/>
      <c r="L578" s="83"/>
      <c r="M578" s="85">
        <v>2</v>
      </c>
      <c r="N578" s="107" t="s">
        <v>22</v>
      </c>
      <c r="O578" s="89">
        <v>42177</v>
      </c>
      <c r="P578" s="83"/>
      <c r="Q578" s="83" t="s">
        <v>1778</v>
      </c>
      <c r="R578" s="85">
        <v>2</v>
      </c>
      <c r="S578" s="107" t="str">
        <f t="shared" si="1"/>
        <v>DEFINITIVO</v>
      </c>
      <c r="T578" s="83" t="str">
        <f t="shared" si="2"/>
        <v>3 años</v>
      </c>
    </row>
    <row r="579" spans="1:20" ht="14.25" customHeight="1" x14ac:dyDescent="0.25">
      <c r="A579" s="46">
        <v>603</v>
      </c>
      <c r="B579" s="44">
        <v>620</v>
      </c>
      <c r="C579" s="94" t="s">
        <v>1705</v>
      </c>
      <c r="D579" s="83"/>
      <c r="E579" s="83"/>
      <c r="F579" s="83" t="s">
        <v>1706</v>
      </c>
      <c r="G579" s="83"/>
      <c r="H579" s="89">
        <v>42188</v>
      </c>
      <c r="I579" s="85">
        <v>1</v>
      </c>
      <c r="J579" s="107" t="s">
        <v>21</v>
      </c>
      <c r="K579" s="83"/>
      <c r="L579" s="83"/>
      <c r="M579" s="85">
        <v>2</v>
      </c>
      <c r="N579" s="107" t="s">
        <v>22</v>
      </c>
      <c r="O579" s="112">
        <v>42185</v>
      </c>
      <c r="P579" s="83"/>
      <c r="Q579" s="83"/>
      <c r="R579" s="85">
        <v>2</v>
      </c>
      <c r="S579" s="107" t="str">
        <f t="shared" ref="S579:S581" si="3">S573</f>
        <v>DEFINITIVO</v>
      </c>
      <c r="T579" s="83" t="str">
        <f t="shared" ref="T579:T580" si="4">T573</f>
        <v>3 años</v>
      </c>
    </row>
    <row r="580" spans="1:20" x14ac:dyDescent="0.25">
      <c r="A580" s="46">
        <v>604</v>
      </c>
      <c r="B580" s="44">
        <v>621</v>
      </c>
      <c r="C580" s="83" t="s">
        <v>1707</v>
      </c>
      <c r="D580" s="83"/>
      <c r="E580" s="83"/>
      <c r="F580" s="83" t="s">
        <v>1708</v>
      </c>
      <c r="G580" s="83"/>
      <c r="H580" s="89">
        <v>42191</v>
      </c>
      <c r="I580" s="85">
        <v>1</v>
      </c>
      <c r="J580" s="107" t="s">
        <v>21</v>
      </c>
      <c r="K580" s="83"/>
      <c r="L580" s="83"/>
      <c r="M580" s="85">
        <v>2</v>
      </c>
      <c r="N580" s="90" t="s">
        <v>22</v>
      </c>
      <c r="O580" s="112">
        <v>42185</v>
      </c>
      <c r="P580" s="83"/>
      <c r="Q580" s="83"/>
      <c r="R580" s="85">
        <v>2</v>
      </c>
      <c r="S580" s="83" t="str">
        <f t="shared" si="3"/>
        <v>DEFINITIVO</v>
      </c>
      <c r="T580" s="83" t="str">
        <f t="shared" si="4"/>
        <v>3 años</v>
      </c>
    </row>
    <row r="581" spans="1:20" x14ac:dyDescent="0.25">
      <c r="A581" s="46">
        <v>605</v>
      </c>
      <c r="B581" s="44">
        <v>622</v>
      </c>
      <c r="C581" s="83" t="s">
        <v>1712</v>
      </c>
      <c r="D581" s="83">
        <v>65106732</v>
      </c>
      <c r="E581" s="83">
        <v>4</v>
      </c>
      <c r="F581" s="83" t="s">
        <v>1713</v>
      </c>
      <c r="G581" s="83">
        <v>977868548</v>
      </c>
      <c r="H581" s="89">
        <v>42193</v>
      </c>
      <c r="I581" s="85">
        <v>1</v>
      </c>
      <c r="J581" s="107" t="s">
        <v>21</v>
      </c>
      <c r="K581" s="83"/>
      <c r="L581" s="83"/>
      <c r="M581" s="85">
        <v>2</v>
      </c>
      <c r="N581" s="90" t="s">
        <v>22</v>
      </c>
      <c r="O581" s="112">
        <v>42191</v>
      </c>
      <c r="P581" s="83"/>
      <c r="Q581" s="83" t="s">
        <v>2393</v>
      </c>
      <c r="R581" s="85">
        <v>2</v>
      </c>
      <c r="S581" s="83" t="str">
        <f t="shared" si="3"/>
        <v>DEFINITIVO</v>
      </c>
      <c r="T581" s="83" t="str">
        <f t="shared" ref="T581:T582" si="5">T573</f>
        <v>3 años</v>
      </c>
    </row>
    <row r="582" spans="1:20" x14ac:dyDescent="0.25">
      <c r="A582" s="46">
        <v>606</v>
      </c>
      <c r="B582" s="44">
        <v>623</v>
      </c>
      <c r="C582" s="83" t="s">
        <v>1721</v>
      </c>
      <c r="D582" s="83"/>
      <c r="E582" s="83"/>
      <c r="F582" s="83" t="s">
        <v>2282</v>
      </c>
      <c r="G582" s="83">
        <v>97959376</v>
      </c>
      <c r="H582" s="89">
        <v>42198</v>
      </c>
      <c r="I582" s="85">
        <v>1</v>
      </c>
      <c r="J582" s="107" t="s">
        <v>21</v>
      </c>
      <c r="K582" s="83"/>
      <c r="L582" s="83"/>
      <c r="M582" s="85">
        <v>2</v>
      </c>
      <c r="N582" s="90" t="s">
        <v>22</v>
      </c>
      <c r="O582" s="112">
        <v>42192</v>
      </c>
      <c r="P582" s="83"/>
      <c r="Q582" s="83" t="s">
        <v>2350</v>
      </c>
      <c r="R582" s="85">
        <v>2</v>
      </c>
      <c r="S582" s="83" t="str">
        <f t="shared" ref="S582:S583" si="6">S580</f>
        <v>DEFINITIVO</v>
      </c>
      <c r="T582" s="83" t="str">
        <f t="shared" si="5"/>
        <v>3 años</v>
      </c>
    </row>
    <row r="583" spans="1:20" x14ac:dyDescent="0.25">
      <c r="A583" s="46">
        <v>607</v>
      </c>
      <c r="B583" s="44">
        <v>624</v>
      </c>
      <c r="C583" s="83" t="s">
        <v>1722</v>
      </c>
      <c r="D583" s="83">
        <v>65115821</v>
      </c>
      <c r="E583" s="83">
        <v>4</v>
      </c>
      <c r="F583" s="83" t="s">
        <v>1723</v>
      </c>
      <c r="G583" s="83">
        <v>976485496</v>
      </c>
      <c r="H583" s="89">
        <v>42200</v>
      </c>
      <c r="I583" s="85">
        <v>1</v>
      </c>
      <c r="J583" s="107" t="s">
        <v>21</v>
      </c>
      <c r="K583" s="83"/>
      <c r="L583" s="83"/>
      <c r="M583" s="85">
        <v>2</v>
      </c>
      <c r="N583" s="90" t="s">
        <v>22</v>
      </c>
      <c r="O583" s="112">
        <v>42198</v>
      </c>
      <c r="P583" s="83"/>
      <c r="Q583" s="83" t="s">
        <v>2018</v>
      </c>
      <c r="R583" s="85">
        <v>2</v>
      </c>
      <c r="S583" s="83" t="str">
        <f t="shared" si="6"/>
        <v>DEFINITIVO</v>
      </c>
      <c r="T583" s="83" t="s">
        <v>24</v>
      </c>
    </row>
    <row r="584" spans="1:20" x14ac:dyDescent="0.25">
      <c r="A584" s="46">
        <v>608</v>
      </c>
      <c r="B584" s="44">
        <v>625</v>
      </c>
      <c r="C584" s="98" t="s">
        <v>1750</v>
      </c>
      <c r="D584" s="98"/>
      <c r="E584" s="98"/>
      <c r="F584" s="98" t="s">
        <v>1749</v>
      </c>
      <c r="G584" s="98"/>
      <c r="H584" s="99">
        <v>42221</v>
      </c>
      <c r="I584" s="100">
        <v>1</v>
      </c>
      <c r="J584" s="107" t="s">
        <v>21</v>
      </c>
      <c r="K584" s="98"/>
      <c r="L584" s="98"/>
      <c r="M584" s="100">
        <v>2</v>
      </c>
      <c r="N584" s="101" t="s">
        <v>22</v>
      </c>
      <c r="O584" s="113">
        <v>42219</v>
      </c>
      <c r="P584" s="98"/>
      <c r="Q584" s="98" t="s">
        <v>2862</v>
      </c>
      <c r="R584" s="100">
        <v>2</v>
      </c>
      <c r="S584" s="98" t="s">
        <v>23</v>
      </c>
      <c r="T584" s="98" t="s">
        <v>24</v>
      </c>
    </row>
    <row r="585" spans="1:20" x14ac:dyDescent="0.25">
      <c r="A585" s="46">
        <v>609</v>
      </c>
      <c r="B585" s="44">
        <v>626</v>
      </c>
      <c r="C585" s="93" t="s">
        <v>1751</v>
      </c>
      <c r="D585" s="83"/>
      <c r="E585" s="83"/>
      <c r="F585" s="83" t="s">
        <v>1812</v>
      </c>
      <c r="G585" s="83"/>
      <c r="H585" s="89">
        <v>42221</v>
      </c>
      <c r="I585" s="85">
        <v>1</v>
      </c>
      <c r="J585" s="107" t="s">
        <v>21</v>
      </c>
      <c r="K585" s="83"/>
      <c r="L585" s="83"/>
      <c r="M585" s="85">
        <v>2</v>
      </c>
      <c r="N585" s="107" t="s">
        <v>22</v>
      </c>
      <c r="O585" s="112">
        <v>42185</v>
      </c>
      <c r="P585" s="83"/>
      <c r="Q585" s="83" t="s">
        <v>2164</v>
      </c>
      <c r="R585" s="85">
        <v>2</v>
      </c>
      <c r="S585" s="107" t="s">
        <v>23</v>
      </c>
      <c r="T585" s="83" t="s">
        <v>24</v>
      </c>
    </row>
    <row r="586" spans="1:20" x14ac:dyDescent="0.25">
      <c r="A586" s="46">
        <v>610</v>
      </c>
      <c r="B586" s="103">
        <v>627</v>
      </c>
      <c r="C586" s="83" t="s">
        <v>1752</v>
      </c>
      <c r="D586" s="83"/>
      <c r="E586" s="83"/>
      <c r="F586" s="83" t="s">
        <v>1753</v>
      </c>
      <c r="G586" s="83">
        <v>984496236</v>
      </c>
      <c r="H586" s="89">
        <v>42234</v>
      </c>
      <c r="I586" s="85">
        <v>1</v>
      </c>
      <c r="J586" s="107" t="s">
        <v>21</v>
      </c>
      <c r="K586" s="83"/>
      <c r="L586" s="83"/>
      <c r="M586" s="85">
        <v>2</v>
      </c>
      <c r="N586" s="107" t="s">
        <v>22</v>
      </c>
      <c r="O586" s="112">
        <v>42228</v>
      </c>
      <c r="P586" s="83"/>
      <c r="Q586" s="83" t="s">
        <v>2361</v>
      </c>
      <c r="R586" s="85">
        <v>2</v>
      </c>
      <c r="S586" s="108" t="s">
        <v>23</v>
      </c>
      <c r="T586" s="83" t="s">
        <v>24</v>
      </c>
    </row>
    <row r="587" spans="1:20" x14ac:dyDescent="0.25">
      <c r="A587" s="46">
        <v>611</v>
      </c>
      <c r="B587" s="96">
        <v>628</v>
      </c>
      <c r="C587" s="83" t="s">
        <v>1754</v>
      </c>
      <c r="D587" s="83"/>
      <c r="E587" s="83"/>
      <c r="F587" s="83" t="s">
        <v>1755</v>
      </c>
      <c r="G587" s="83"/>
      <c r="H587" s="89">
        <v>42236</v>
      </c>
      <c r="I587" s="85">
        <v>1</v>
      </c>
      <c r="J587" s="107" t="s">
        <v>21</v>
      </c>
      <c r="K587" s="83"/>
      <c r="L587" s="83"/>
      <c r="M587" s="85">
        <v>2</v>
      </c>
      <c r="N587" s="107" t="s">
        <v>22</v>
      </c>
      <c r="O587" s="112">
        <v>42230</v>
      </c>
      <c r="P587" s="83"/>
      <c r="Q587" s="83" t="s">
        <v>1773</v>
      </c>
      <c r="R587" s="85">
        <v>2</v>
      </c>
      <c r="S587" s="108" t="s">
        <v>23</v>
      </c>
      <c r="T587" s="83" t="s">
        <v>24</v>
      </c>
    </row>
    <row r="588" spans="1:20" x14ac:dyDescent="0.25">
      <c r="A588" s="46">
        <v>612</v>
      </c>
      <c r="B588" s="44">
        <v>629</v>
      </c>
      <c r="C588" s="83" t="s">
        <v>1741</v>
      </c>
      <c r="D588" s="83"/>
      <c r="E588" s="83"/>
      <c r="F588" s="83" t="s">
        <v>1742</v>
      </c>
      <c r="G588" s="83"/>
      <c r="H588" s="89">
        <v>42282</v>
      </c>
      <c r="I588" s="85">
        <v>1</v>
      </c>
      <c r="J588" s="107" t="s">
        <v>21</v>
      </c>
      <c r="K588" s="83"/>
      <c r="L588" s="83"/>
      <c r="M588" s="85">
        <v>2</v>
      </c>
      <c r="N588" s="107" t="s">
        <v>22</v>
      </c>
      <c r="O588" s="112">
        <v>42279</v>
      </c>
      <c r="P588" s="83"/>
      <c r="Q588" s="83"/>
      <c r="R588" s="85">
        <v>2</v>
      </c>
      <c r="S588" s="108" t="s">
        <v>23</v>
      </c>
      <c r="T588" s="83" t="s">
        <v>24</v>
      </c>
    </row>
    <row r="589" spans="1:20" ht="15.75" customHeight="1" x14ac:dyDescent="0.25">
      <c r="A589" s="46">
        <v>613</v>
      </c>
      <c r="B589" s="104">
        <v>630</v>
      </c>
      <c r="C589" s="83" t="s">
        <v>1745</v>
      </c>
      <c r="D589" s="83"/>
      <c r="E589" s="83"/>
      <c r="F589" s="83" t="s">
        <v>1746</v>
      </c>
      <c r="G589" s="83"/>
      <c r="H589" s="89">
        <v>42284</v>
      </c>
      <c r="I589" s="85">
        <v>1</v>
      </c>
      <c r="J589" s="107" t="s">
        <v>21</v>
      </c>
      <c r="K589" s="83"/>
      <c r="L589" s="83"/>
      <c r="M589" s="85">
        <v>2</v>
      </c>
      <c r="N589" s="107" t="s">
        <v>22</v>
      </c>
      <c r="O589" s="112">
        <v>42277</v>
      </c>
      <c r="P589" s="83"/>
      <c r="Q589" s="83"/>
      <c r="R589" s="85">
        <v>2</v>
      </c>
      <c r="S589" s="108" t="s">
        <v>23</v>
      </c>
      <c r="T589" s="83" t="s">
        <v>24</v>
      </c>
    </row>
    <row r="590" spans="1:20" x14ac:dyDescent="0.25">
      <c r="A590" s="46">
        <v>614</v>
      </c>
      <c r="B590" s="96">
        <v>631</v>
      </c>
      <c r="C590" s="93" t="s">
        <v>1747</v>
      </c>
      <c r="D590" s="83"/>
      <c r="E590" s="83"/>
      <c r="F590" s="93" t="s">
        <v>1748</v>
      </c>
      <c r="G590" s="93"/>
      <c r="H590" s="89">
        <v>42284</v>
      </c>
      <c r="I590" s="86">
        <v>1</v>
      </c>
      <c r="J590" s="107" t="s">
        <v>21</v>
      </c>
      <c r="K590" s="83"/>
      <c r="L590" s="83"/>
      <c r="M590" s="86">
        <v>2</v>
      </c>
      <c r="N590" s="107" t="s">
        <v>22</v>
      </c>
      <c r="O590" s="112">
        <v>42235</v>
      </c>
      <c r="P590" s="83"/>
      <c r="Q590" s="83"/>
      <c r="R590" s="86">
        <v>2</v>
      </c>
      <c r="S590" s="108" t="s">
        <v>23</v>
      </c>
      <c r="T590" s="93" t="s">
        <v>24</v>
      </c>
    </row>
    <row r="591" spans="1:20" x14ac:dyDescent="0.25">
      <c r="A591" s="46">
        <v>615</v>
      </c>
      <c r="B591" s="96">
        <v>632</v>
      </c>
      <c r="C591" s="83" t="s">
        <v>1787</v>
      </c>
      <c r="D591" s="83"/>
      <c r="E591" s="83"/>
      <c r="F591" s="83" t="s">
        <v>1788</v>
      </c>
      <c r="G591" s="83"/>
      <c r="H591" s="89">
        <v>42332</v>
      </c>
      <c r="I591" s="85">
        <v>1</v>
      </c>
      <c r="J591" s="107" t="s">
        <v>21</v>
      </c>
      <c r="K591" s="83"/>
      <c r="L591" s="83"/>
      <c r="M591" s="85">
        <v>2</v>
      </c>
      <c r="N591" s="107" t="s">
        <v>22</v>
      </c>
      <c r="O591" s="85" t="s">
        <v>1789</v>
      </c>
      <c r="P591" s="83"/>
      <c r="Q591" s="83"/>
      <c r="R591" s="85">
        <v>2</v>
      </c>
      <c r="S591" s="108" t="s">
        <v>23</v>
      </c>
      <c r="T591" s="83" t="s">
        <v>24</v>
      </c>
    </row>
    <row r="592" spans="1:20" x14ac:dyDescent="0.25">
      <c r="A592" s="46">
        <v>616</v>
      </c>
      <c r="B592" s="96">
        <v>633</v>
      </c>
      <c r="C592" s="83" t="s">
        <v>1795</v>
      </c>
      <c r="D592" s="83">
        <v>65096296</v>
      </c>
      <c r="E592" s="83">
        <v>6</v>
      </c>
      <c r="F592" s="83" t="s">
        <v>1796</v>
      </c>
      <c r="G592" s="83">
        <v>966772442</v>
      </c>
      <c r="H592" s="89">
        <v>42373</v>
      </c>
      <c r="I592" s="85">
        <v>1</v>
      </c>
      <c r="J592" s="107" t="s">
        <v>21</v>
      </c>
      <c r="K592" s="83"/>
      <c r="L592" s="83"/>
      <c r="M592" s="85">
        <v>2</v>
      </c>
      <c r="N592" s="107" t="s">
        <v>22</v>
      </c>
      <c r="O592" s="85" t="s">
        <v>1797</v>
      </c>
      <c r="P592" s="83"/>
      <c r="Q592" s="83" t="s">
        <v>2451</v>
      </c>
      <c r="R592" s="85">
        <v>2</v>
      </c>
      <c r="S592" s="108" t="s">
        <v>23</v>
      </c>
      <c r="T592" s="83" t="s">
        <v>24</v>
      </c>
    </row>
    <row r="593" spans="1:20" x14ac:dyDescent="0.25">
      <c r="A593" s="46">
        <v>617</v>
      </c>
      <c r="B593" s="96">
        <v>634</v>
      </c>
      <c r="C593" s="83" t="s">
        <v>1791</v>
      </c>
      <c r="D593" s="83"/>
      <c r="E593" s="83"/>
      <c r="F593" s="83" t="s">
        <v>1792</v>
      </c>
      <c r="G593" s="83"/>
      <c r="H593" s="89">
        <v>42381</v>
      </c>
      <c r="I593" s="85">
        <v>1</v>
      </c>
      <c r="J593" s="107" t="s">
        <v>21</v>
      </c>
      <c r="K593" s="83"/>
      <c r="L593" s="83"/>
      <c r="M593" s="85">
        <v>2</v>
      </c>
      <c r="N593" s="107" t="s">
        <v>22</v>
      </c>
      <c r="O593" s="112">
        <v>42359</v>
      </c>
      <c r="P593" s="83"/>
      <c r="Q593" s="83" t="s">
        <v>1909</v>
      </c>
      <c r="R593" s="85">
        <v>2</v>
      </c>
      <c r="S593" s="108" t="s">
        <v>23</v>
      </c>
      <c r="T593" s="83" t="s">
        <v>24</v>
      </c>
    </row>
    <row r="594" spans="1:20" ht="15" customHeight="1" x14ac:dyDescent="0.25">
      <c r="A594" s="46">
        <v>618</v>
      </c>
      <c r="B594" s="96">
        <v>635</v>
      </c>
      <c r="C594" s="83" t="s">
        <v>1780</v>
      </c>
      <c r="D594" s="83"/>
      <c r="E594" s="83"/>
      <c r="F594" s="83" t="s">
        <v>1781</v>
      </c>
      <c r="G594" s="83"/>
      <c r="H594" s="89">
        <v>42382</v>
      </c>
      <c r="I594" s="85">
        <v>1</v>
      </c>
      <c r="J594" s="107" t="s">
        <v>21</v>
      </c>
      <c r="K594" s="83"/>
      <c r="L594" s="83"/>
      <c r="M594" s="85">
        <v>2</v>
      </c>
      <c r="N594" s="107" t="s">
        <v>22</v>
      </c>
      <c r="O594" s="112">
        <v>42381</v>
      </c>
      <c r="P594" s="83"/>
      <c r="Q594" s="83"/>
      <c r="R594" s="85">
        <v>2</v>
      </c>
      <c r="S594" s="108" t="s">
        <v>23</v>
      </c>
      <c r="T594" s="83" t="s">
        <v>24</v>
      </c>
    </row>
    <row r="595" spans="1:20" x14ac:dyDescent="0.25">
      <c r="A595" s="46">
        <v>619</v>
      </c>
      <c r="B595" s="96">
        <v>636</v>
      </c>
      <c r="C595" s="83" t="s">
        <v>1813</v>
      </c>
      <c r="D595" s="83">
        <v>65121348</v>
      </c>
      <c r="E595" s="83">
        <v>7</v>
      </c>
      <c r="F595" s="83" t="s">
        <v>1814</v>
      </c>
      <c r="G595" s="83"/>
      <c r="H595" s="85" t="s">
        <v>1815</v>
      </c>
      <c r="I595" s="85">
        <v>1</v>
      </c>
      <c r="J595" s="107" t="s">
        <v>21</v>
      </c>
      <c r="K595" s="83"/>
      <c r="L595" s="83"/>
      <c r="M595" s="85">
        <v>2</v>
      </c>
      <c r="N595" s="107" t="s">
        <v>22</v>
      </c>
      <c r="O595" s="85" t="s">
        <v>1816</v>
      </c>
      <c r="P595" s="83"/>
      <c r="Q595" s="83" t="s">
        <v>2171</v>
      </c>
      <c r="R595" s="85">
        <v>2</v>
      </c>
      <c r="S595" s="108" t="s">
        <v>23</v>
      </c>
      <c r="T595" s="83" t="s">
        <v>24</v>
      </c>
    </row>
    <row r="596" spans="1:20" x14ac:dyDescent="0.25">
      <c r="A596" s="46">
        <v>620</v>
      </c>
      <c r="B596" s="96">
        <v>637</v>
      </c>
      <c r="C596" s="83" t="s">
        <v>1817</v>
      </c>
      <c r="D596" s="83"/>
      <c r="E596" s="83"/>
      <c r="F596" s="83" t="s">
        <v>1818</v>
      </c>
      <c r="G596" s="83"/>
      <c r="H596" s="89">
        <v>42464</v>
      </c>
      <c r="I596" s="85">
        <v>1</v>
      </c>
      <c r="J596" s="107" t="s">
        <v>21</v>
      </c>
      <c r="K596" s="83"/>
      <c r="L596" s="83"/>
      <c r="M596" s="85">
        <v>2</v>
      </c>
      <c r="N596" s="107" t="s">
        <v>22</v>
      </c>
      <c r="O596" s="85" t="s">
        <v>1799</v>
      </c>
      <c r="P596" s="83"/>
      <c r="Q596" s="83"/>
      <c r="R596" s="85">
        <v>2</v>
      </c>
      <c r="S596" s="108" t="s">
        <v>23</v>
      </c>
      <c r="T596" s="83" t="s">
        <v>24</v>
      </c>
    </row>
    <row r="597" spans="1:20" x14ac:dyDescent="0.25">
      <c r="A597" s="46">
        <v>621</v>
      </c>
      <c r="B597" s="96">
        <v>638</v>
      </c>
      <c r="C597" s="83" t="s">
        <v>1819</v>
      </c>
      <c r="D597" s="83"/>
      <c r="E597" s="83"/>
      <c r="F597" s="83" t="s">
        <v>1820</v>
      </c>
      <c r="G597" s="83"/>
      <c r="H597" s="85" t="s">
        <v>1805</v>
      </c>
      <c r="I597" s="85">
        <v>1</v>
      </c>
      <c r="J597" s="107" t="s">
        <v>21</v>
      </c>
      <c r="K597" s="83"/>
      <c r="L597" s="83"/>
      <c r="M597" s="85">
        <v>2</v>
      </c>
      <c r="N597" s="107" t="s">
        <v>22</v>
      </c>
      <c r="O597" s="85" t="s">
        <v>1821</v>
      </c>
      <c r="P597" s="83"/>
      <c r="Q597" s="83" t="s">
        <v>1875</v>
      </c>
      <c r="R597" s="85">
        <v>2</v>
      </c>
      <c r="S597" s="108" t="s">
        <v>23</v>
      </c>
      <c r="T597" s="83" t="s">
        <v>24</v>
      </c>
    </row>
    <row r="598" spans="1:20" x14ac:dyDescent="0.25">
      <c r="A598" s="97">
        <v>622</v>
      </c>
      <c r="B598" s="96">
        <v>639</v>
      </c>
      <c r="C598" s="83" t="s">
        <v>1827</v>
      </c>
      <c r="D598" s="83"/>
      <c r="E598" s="83"/>
      <c r="F598" s="83" t="s">
        <v>1828</v>
      </c>
      <c r="G598" s="83">
        <v>966772442</v>
      </c>
      <c r="H598" s="85" t="s">
        <v>1831</v>
      </c>
      <c r="I598" s="85">
        <v>1</v>
      </c>
      <c r="J598" s="107" t="s">
        <v>21</v>
      </c>
      <c r="K598" s="83"/>
      <c r="L598" s="83"/>
      <c r="M598" s="85">
        <v>2</v>
      </c>
      <c r="N598" s="107" t="s">
        <v>22</v>
      </c>
      <c r="O598" s="85" t="s">
        <v>1830</v>
      </c>
      <c r="P598" s="83"/>
      <c r="Q598" s="83" t="s">
        <v>2903</v>
      </c>
      <c r="R598" s="85">
        <v>2</v>
      </c>
      <c r="S598" s="108" t="s">
        <v>23</v>
      </c>
      <c r="T598" s="83" t="s">
        <v>24</v>
      </c>
    </row>
    <row r="599" spans="1:20" x14ac:dyDescent="0.25">
      <c r="A599" s="95">
        <v>618</v>
      </c>
      <c r="B599" s="96">
        <v>640</v>
      </c>
      <c r="C599" s="83" t="s">
        <v>1832</v>
      </c>
      <c r="D599" s="83"/>
      <c r="E599" s="83"/>
      <c r="F599" s="83" t="s">
        <v>1833</v>
      </c>
      <c r="G599" s="83"/>
      <c r="H599" s="83" t="s">
        <v>1831</v>
      </c>
      <c r="I599" s="85">
        <v>1</v>
      </c>
      <c r="J599" s="107" t="s">
        <v>21</v>
      </c>
      <c r="K599" s="83"/>
      <c r="L599" s="83"/>
      <c r="M599" s="85">
        <v>2</v>
      </c>
      <c r="N599" s="107" t="s">
        <v>22</v>
      </c>
      <c r="O599" s="85" t="s">
        <v>1829</v>
      </c>
      <c r="P599" s="83"/>
      <c r="Q599" s="83" t="s">
        <v>1896</v>
      </c>
      <c r="R599" s="85">
        <v>2</v>
      </c>
      <c r="S599" s="108" t="s">
        <v>23</v>
      </c>
      <c r="T599" s="83" t="s">
        <v>24</v>
      </c>
    </row>
    <row r="600" spans="1:20" x14ac:dyDescent="0.25">
      <c r="A600" s="95">
        <v>619</v>
      </c>
      <c r="B600" s="96">
        <v>641</v>
      </c>
      <c r="C600" s="83" t="s">
        <v>1853</v>
      </c>
      <c r="D600" s="83"/>
      <c r="E600" s="83"/>
      <c r="F600" s="83" t="s">
        <v>1854</v>
      </c>
      <c r="G600" s="83"/>
      <c r="H600" s="83" t="s">
        <v>1855</v>
      </c>
      <c r="I600" s="85">
        <v>1</v>
      </c>
      <c r="J600" s="107" t="s">
        <v>21</v>
      </c>
      <c r="K600" s="83"/>
      <c r="L600" s="83"/>
      <c r="M600" s="85">
        <v>2</v>
      </c>
      <c r="N600" s="107" t="s">
        <v>22</v>
      </c>
      <c r="O600" s="85" t="s">
        <v>1856</v>
      </c>
      <c r="P600" s="83"/>
      <c r="Q600" s="83" t="s">
        <v>2207</v>
      </c>
      <c r="R600" s="85">
        <v>2</v>
      </c>
      <c r="S600" s="108" t="s">
        <v>23</v>
      </c>
      <c r="T600" s="83" t="s">
        <v>24</v>
      </c>
    </row>
    <row r="601" spans="1:20" x14ac:dyDescent="0.25">
      <c r="A601" s="95">
        <v>620</v>
      </c>
      <c r="B601" s="96">
        <v>642</v>
      </c>
      <c r="C601" s="83" t="s">
        <v>1857</v>
      </c>
      <c r="D601" s="83"/>
      <c r="E601" s="83"/>
      <c r="F601" s="83" t="s">
        <v>1858</v>
      </c>
      <c r="G601" s="83"/>
      <c r="H601" s="83" t="s">
        <v>1846</v>
      </c>
      <c r="I601" s="85">
        <v>1</v>
      </c>
      <c r="J601" s="107" t="s">
        <v>21</v>
      </c>
      <c r="K601" s="83"/>
      <c r="L601" s="83"/>
      <c r="M601" s="85">
        <v>2</v>
      </c>
      <c r="N601" s="107" t="s">
        <v>22</v>
      </c>
      <c r="O601" s="85" t="s">
        <v>1859</v>
      </c>
      <c r="P601" s="83"/>
      <c r="Q601" s="83" t="s">
        <v>1875</v>
      </c>
      <c r="R601" s="85">
        <v>2</v>
      </c>
      <c r="S601" s="108" t="s">
        <v>23</v>
      </c>
      <c r="T601" s="83" t="s">
        <v>24</v>
      </c>
    </row>
    <row r="602" spans="1:20" x14ac:dyDescent="0.25">
      <c r="A602" s="95">
        <v>621</v>
      </c>
      <c r="B602" s="96">
        <v>643</v>
      </c>
      <c r="C602" s="83" t="s">
        <v>1860</v>
      </c>
      <c r="D602" s="83"/>
      <c r="E602" s="83"/>
      <c r="F602" s="83" t="s">
        <v>815</v>
      </c>
      <c r="G602" s="83">
        <v>956109367</v>
      </c>
      <c r="H602" s="83" t="s">
        <v>1861</v>
      </c>
      <c r="I602" s="85">
        <v>1</v>
      </c>
      <c r="J602" s="107" t="s">
        <v>21</v>
      </c>
      <c r="K602" s="83"/>
      <c r="L602" s="83"/>
      <c r="M602" s="85">
        <v>2</v>
      </c>
      <c r="N602" s="107" t="s">
        <v>22</v>
      </c>
      <c r="O602" s="85" t="s">
        <v>1862</v>
      </c>
      <c r="P602" s="83"/>
      <c r="Q602" s="83"/>
      <c r="R602" s="85">
        <v>2</v>
      </c>
      <c r="S602" s="108" t="s">
        <v>23</v>
      </c>
      <c r="T602" s="83" t="s">
        <v>24</v>
      </c>
    </row>
    <row r="603" spans="1:20" ht="16.5" customHeight="1" x14ac:dyDescent="0.25">
      <c r="A603" s="102">
        <v>628</v>
      </c>
      <c r="B603" s="96">
        <v>644</v>
      </c>
      <c r="C603" s="83" t="s">
        <v>1863</v>
      </c>
      <c r="D603" s="83">
        <v>65121201</v>
      </c>
      <c r="E603" s="83">
        <v>4</v>
      </c>
      <c r="F603" s="83" t="s">
        <v>1864</v>
      </c>
      <c r="G603" s="83"/>
      <c r="H603" s="83" t="s">
        <v>1865</v>
      </c>
      <c r="I603" s="85">
        <v>1</v>
      </c>
      <c r="J603" s="107" t="s">
        <v>21</v>
      </c>
      <c r="K603" s="83"/>
      <c r="L603" s="83"/>
      <c r="M603" s="85">
        <v>2</v>
      </c>
      <c r="N603" s="107" t="s">
        <v>22</v>
      </c>
      <c r="O603" s="115" t="s">
        <v>1866</v>
      </c>
      <c r="P603" s="83"/>
      <c r="Q603" s="83" t="s">
        <v>1889</v>
      </c>
      <c r="R603" s="85">
        <v>2</v>
      </c>
      <c r="S603" s="108" t="s">
        <v>23</v>
      </c>
      <c r="T603" s="83" t="s">
        <v>24</v>
      </c>
    </row>
    <row r="604" spans="1:20" x14ac:dyDescent="0.25">
      <c r="A604" s="95">
        <v>622</v>
      </c>
      <c r="B604" s="96">
        <v>645</v>
      </c>
      <c r="C604" s="83" t="s">
        <v>1877</v>
      </c>
      <c r="D604" s="83"/>
      <c r="E604" s="83"/>
      <c r="F604" s="83" t="s">
        <v>1833</v>
      </c>
      <c r="G604" s="83"/>
      <c r="H604" s="83" t="s">
        <v>1873</v>
      </c>
      <c r="I604" s="85">
        <v>1</v>
      </c>
      <c r="J604" s="107" t="s">
        <v>21</v>
      </c>
      <c r="K604" s="83"/>
      <c r="L604" s="83"/>
      <c r="M604" s="85">
        <v>2</v>
      </c>
      <c r="N604" s="107" t="s">
        <v>22</v>
      </c>
      <c r="O604" s="83" t="s">
        <v>1878</v>
      </c>
      <c r="P604" s="83"/>
      <c r="Q604" s="83" t="s">
        <v>2652</v>
      </c>
      <c r="R604" s="85">
        <v>2</v>
      </c>
      <c r="S604" s="108" t="s">
        <v>23</v>
      </c>
      <c r="T604" s="83" t="s">
        <v>24</v>
      </c>
    </row>
    <row r="605" spans="1:20" x14ac:dyDescent="0.25">
      <c r="A605" s="95">
        <v>623</v>
      </c>
      <c r="B605" s="96">
        <v>646</v>
      </c>
      <c r="C605" s="83" t="s">
        <v>1879</v>
      </c>
      <c r="D605" s="83"/>
      <c r="E605" s="83"/>
      <c r="F605" s="83" t="s">
        <v>1880</v>
      </c>
      <c r="G605" s="83"/>
      <c r="H605" s="83" t="s">
        <v>1881</v>
      </c>
      <c r="I605" s="85">
        <v>1</v>
      </c>
      <c r="J605" s="107" t="s">
        <v>21</v>
      </c>
      <c r="K605" s="83"/>
      <c r="L605" s="83"/>
      <c r="M605" s="85">
        <v>2</v>
      </c>
      <c r="N605" s="107" t="s">
        <v>22</v>
      </c>
      <c r="O605" s="83" t="s">
        <v>1859</v>
      </c>
      <c r="P605" s="83"/>
      <c r="Q605" s="83" t="s">
        <v>2208</v>
      </c>
      <c r="R605" s="85">
        <v>2</v>
      </c>
      <c r="S605" s="108" t="s">
        <v>23</v>
      </c>
      <c r="T605" s="83" t="s">
        <v>24</v>
      </c>
    </row>
    <row r="606" spans="1:20" x14ac:dyDescent="0.25">
      <c r="A606" s="95">
        <v>624</v>
      </c>
      <c r="B606" s="96">
        <v>647</v>
      </c>
      <c r="C606" s="83" t="s">
        <v>1882</v>
      </c>
      <c r="D606" s="83">
        <v>53324683</v>
      </c>
      <c r="E606" s="83">
        <v>4</v>
      </c>
      <c r="F606" s="83" t="s">
        <v>1883</v>
      </c>
      <c r="G606" s="83">
        <v>968359587</v>
      </c>
      <c r="H606" s="83" t="s">
        <v>1884</v>
      </c>
      <c r="I606" s="85">
        <v>1</v>
      </c>
      <c r="J606" s="107" t="s">
        <v>21</v>
      </c>
      <c r="K606" s="83"/>
      <c r="L606" s="83"/>
      <c r="M606" s="85">
        <v>2</v>
      </c>
      <c r="N606" s="107" t="s">
        <v>22</v>
      </c>
      <c r="O606" s="83" t="s">
        <v>1873</v>
      </c>
      <c r="P606" s="83"/>
      <c r="Q606" s="83" t="s">
        <v>2394</v>
      </c>
      <c r="R606" s="85">
        <v>2</v>
      </c>
      <c r="S606" s="108" t="s">
        <v>23</v>
      </c>
      <c r="T606" s="83" t="s">
        <v>24</v>
      </c>
    </row>
    <row r="607" spans="1:20" x14ac:dyDescent="0.25">
      <c r="A607" s="46">
        <v>625</v>
      </c>
      <c r="B607" s="96">
        <v>648</v>
      </c>
      <c r="C607" s="83" t="s">
        <v>1886</v>
      </c>
      <c r="D607" s="83"/>
      <c r="E607" s="83"/>
      <c r="F607" s="83" t="s">
        <v>1887</v>
      </c>
      <c r="G607" s="83"/>
      <c r="H607" s="83" t="s">
        <v>1888</v>
      </c>
      <c r="I607" s="85">
        <v>1</v>
      </c>
      <c r="J607" s="107" t="s">
        <v>21</v>
      </c>
      <c r="K607" s="83"/>
      <c r="L607" s="83"/>
      <c r="M607" s="85">
        <v>2</v>
      </c>
      <c r="N607" s="107" t="s">
        <v>22</v>
      </c>
      <c r="O607" s="83" t="s">
        <v>1889</v>
      </c>
      <c r="P607" s="83"/>
      <c r="Q607" s="83"/>
      <c r="R607" s="85">
        <v>2</v>
      </c>
      <c r="S607" s="108" t="s">
        <v>23</v>
      </c>
      <c r="T607" s="83" t="s">
        <v>24</v>
      </c>
    </row>
    <row r="608" spans="1:20" x14ac:dyDescent="0.25">
      <c r="A608" s="46">
        <v>626</v>
      </c>
      <c r="B608" s="96">
        <v>649</v>
      </c>
      <c r="C608" s="83" t="s">
        <v>1894</v>
      </c>
      <c r="D608" s="83">
        <v>65125595</v>
      </c>
      <c r="E608" s="83">
        <v>3</v>
      </c>
      <c r="F608" s="83" t="s">
        <v>1895</v>
      </c>
      <c r="G608" s="83">
        <v>995403179</v>
      </c>
      <c r="H608" s="83" t="s">
        <v>1896</v>
      </c>
      <c r="I608" s="85">
        <v>1</v>
      </c>
      <c r="J608" s="107" t="s">
        <v>21</v>
      </c>
      <c r="K608" s="83"/>
      <c r="L608" s="83"/>
      <c r="M608" s="85">
        <v>2</v>
      </c>
      <c r="N608" s="107" t="s">
        <v>22</v>
      </c>
      <c r="O608" s="83" t="s">
        <v>1870</v>
      </c>
      <c r="P608" s="83"/>
      <c r="Q608" s="83" t="s">
        <v>2605</v>
      </c>
      <c r="R608" s="85">
        <v>2</v>
      </c>
      <c r="S608" s="108" t="s">
        <v>23</v>
      </c>
      <c r="T608" s="83" t="s">
        <v>24</v>
      </c>
    </row>
    <row r="609" spans="1:20" x14ac:dyDescent="0.25">
      <c r="A609" s="95">
        <v>627</v>
      </c>
      <c r="B609" s="96">
        <v>650</v>
      </c>
      <c r="C609" s="83" t="s">
        <v>1897</v>
      </c>
      <c r="D609" s="83"/>
      <c r="E609" s="83"/>
      <c r="F609" s="83" t="s">
        <v>1820</v>
      </c>
      <c r="G609" s="83">
        <v>936886647</v>
      </c>
      <c r="H609" s="83" t="s">
        <v>1898</v>
      </c>
      <c r="I609" s="85">
        <v>1</v>
      </c>
      <c r="J609" s="107" t="s">
        <v>21</v>
      </c>
      <c r="K609" s="83"/>
      <c r="L609" s="83"/>
      <c r="M609" s="85">
        <v>2</v>
      </c>
      <c r="N609" s="107" t="s">
        <v>22</v>
      </c>
      <c r="O609" s="83" t="s">
        <v>1891</v>
      </c>
      <c r="P609" s="83"/>
      <c r="Q609" s="83" t="s">
        <v>2570</v>
      </c>
      <c r="R609" s="85">
        <v>2</v>
      </c>
      <c r="S609" s="108" t="s">
        <v>23</v>
      </c>
      <c r="T609" s="83" t="s">
        <v>24</v>
      </c>
    </row>
    <row r="610" spans="1:20" x14ac:dyDescent="0.25">
      <c r="A610" s="95">
        <v>628</v>
      </c>
      <c r="B610" s="96">
        <v>651</v>
      </c>
      <c r="C610" s="114" t="s">
        <v>1901</v>
      </c>
      <c r="D610" s="83"/>
      <c r="E610" s="83"/>
      <c r="F610" s="83" t="s">
        <v>1902</v>
      </c>
      <c r="G610" s="83">
        <v>990033984</v>
      </c>
      <c r="H610" s="83" t="s">
        <v>1903</v>
      </c>
      <c r="I610" s="85">
        <v>1</v>
      </c>
      <c r="J610" s="107" t="s">
        <v>21</v>
      </c>
      <c r="L610" s="83"/>
      <c r="M610" s="85">
        <v>2</v>
      </c>
      <c r="N610" s="107" t="s">
        <v>22</v>
      </c>
      <c r="O610" s="83" t="s">
        <v>1904</v>
      </c>
      <c r="P610" s="83"/>
      <c r="Q610" s="83" t="s">
        <v>2209</v>
      </c>
      <c r="R610" s="85">
        <v>2</v>
      </c>
      <c r="S610" s="108" t="s">
        <v>23</v>
      </c>
      <c r="T610" s="83" t="s">
        <v>24</v>
      </c>
    </row>
    <row r="611" spans="1:20" x14ac:dyDescent="0.25">
      <c r="A611" s="95">
        <v>629</v>
      </c>
      <c r="B611" s="96">
        <v>652</v>
      </c>
      <c r="C611" s="114" t="s">
        <v>1943</v>
      </c>
      <c r="D611" s="83"/>
      <c r="E611" s="83"/>
      <c r="F611" s="83" t="s">
        <v>1944</v>
      </c>
      <c r="G611" s="83"/>
      <c r="H611" s="83" t="s">
        <v>1945</v>
      </c>
      <c r="I611" s="85">
        <v>1</v>
      </c>
      <c r="J611" s="107" t="s">
        <v>21</v>
      </c>
      <c r="K611" s="83"/>
      <c r="L611" s="83"/>
      <c r="M611" s="85">
        <v>2</v>
      </c>
      <c r="N611" s="107" t="s">
        <v>22</v>
      </c>
      <c r="O611" s="83" t="s">
        <v>1889</v>
      </c>
      <c r="P611" s="83"/>
      <c r="Q611" s="83"/>
      <c r="R611" s="85">
        <v>2</v>
      </c>
      <c r="S611" s="108" t="s">
        <v>23</v>
      </c>
      <c r="T611" s="83" t="s">
        <v>24</v>
      </c>
    </row>
    <row r="612" spans="1:20" x14ac:dyDescent="0.25">
      <c r="A612" s="95">
        <v>630</v>
      </c>
      <c r="B612" s="96">
        <v>653</v>
      </c>
      <c r="C612" s="114" t="s">
        <v>1946</v>
      </c>
      <c r="D612" s="83"/>
      <c r="E612" s="83"/>
      <c r="F612" s="83" t="s">
        <v>1947</v>
      </c>
      <c r="G612" s="83">
        <v>984505181</v>
      </c>
      <c r="H612" s="83" t="s">
        <v>1948</v>
      </c>
      <c r="I612" s="85">
        <v>1</v>
      </c>
      <c r="J612" s="107" t="s">
        <v>21</v>
      </c>
      <c r="K612" s="83"/>
      <c r="L612" s="83"/>
      <c r="M612" s="85">
        <v>2</v>
      </c>
      <c r="N612" s="107" t="s">
        <v>22</v>
      </c>
      <c r="O612" s="83" t="s">
        <v>1896</v>
      </c>
      <c r="P612" s="83"/>
      <c r="Q612" s="83"/>
      <c r="R612" s="85">
        <v>2</v>
      </c>
      <c r="S612" s="108" t="s">
        <v>23</v>
      </c>
      <c r="T612" s="83" t="s">
        <v>24</v>
      </c>
    </row>
    <row r="613" spans="1:20" x14ac:dyDescent="0.25">
      <c r="A613" s="95">
        <v>631</v>
      </c>
      <c r="B613" s="96">
        <v>654</v>
      </c>
      <c r="C613" s="114" t="s">
        <v>1949</v>
      </c>
      <c r="D613" s="83"/>
      <c r="E613" s="83"/>
      <c r="F613" s="83" t="s">
        <v>1950</v>
      </c>
      <c r="G613" s="83">
        <v>995386403</v>
      </c>
      <c r="H613" s="83" t="s">
        <v>1951</v>
      </c>
      <c r="I613" s="85">
        <v>1</v>
      </c>
      <c r="J613" s="107" t="s">
        <v>21</v>
      </c>
      <c r="K613" s="83"/>
      <c r="L613" s="83"/>
      <c r="M613" s="85">
        <v>2</v>
      </c>
      <c r="N613" s="107" t="s">
        <v>22</v>
      </c>
      <c r="O613" s="83" t="s">
        <v>1952</v>
      </c>
      <c r="P613" s="83"/>
      <c r="Q613" s="83" t="s">
        <v>2818</v>
      </c>
      <c r="R613" s="85">
        <v>2</v>
      </c>
      <c r="S613" s="108" t="s">
        <v>23</v>
      </c>
      <c r="T613" s="83" t="s">
        <v>24</v>
      </c>
    </row>
    <row r="614" spans="1:20" x14ac:dyDescent="0.25">
      <c r="A614" s="95">
        <v>632</v>
      </c>
      <c r="B614" s="96">
        <v>655</v>
      </c>
      <c r="C614" s="114" t="s">
        <v>1953</v>
      </c>
      <c r="D614" s="83">
        <v>53324688</v>
      </c>
      <c r="E614" s="83">
        <v>5</v>
      </c>
      <c r="F614" s="83" t="s">
        <v>1954</v>
      </c>
      <c r="G614" s="83">
        <v>991215792</v>
      </c>
      <c r="H614" s="83" t="s">
        <v>1955</v>
      </c>
      <c r="I614" s="85">
        <v>1</v>
      </c>
      <c r="J614" s="107" t="s">
        <v>21</v>
      </c>
      <c r="K614" s="83"/>
      <c r="L614" s="83"/>
      <c r="M614" s="85">
        <v>2</v>
      </c>
      <c r="N614" s="107" t="s">
        <v>22</v>
      </c>
      <c r="O614" s="83" t="s">
        <v>1956</v>
      </c>
      <c r="P614" s="83"/>
      <c r="Q614" s="83" t="s">
        <v>2638</v>
      </c>
      <c r="R614" s="85">
        <v>2</v>
      </c>
      <c r="S614" s="108" t="s">
        <v>23</v>
      </c>
      <c r="T614" s="83" t="s">
        <v>24</v>
      </c>
    </row>
    <row r="615" spans="1:20" x14ac:dyDescent="0.25">
      <c r="A615" s="95">
        <v>633</v>
      </c>
      <c r="B615" s="96">
        <v>656</v>
      </c>
      <c r="C615" s="114" t="s">
        <v>1957</v>
      </c>
      <c r="D615" s="83"/>
      <c r="E615" s="83"/>
      <c r="F615" s="83" t="s">
        <v>1958</v>
      </c>
      <c r="G615" s="83"/>
      <c r="H615" s="83" t="s">
        <v>1959</v>
      </c>
      <c r="I615" s="85">
        <v>1</v>
      </c>
      <c r="J615" s="107" t="s">
        <v>21</v>
      </c>
      <c r="K615" s="83"/>
      <c r="L615" s="83"/>
      <c r="M615" s="85">
        <v>2</v>
      </c>
      <c r="N615" s="107" t="s">
        <v>22</v>
      </c>
      <c r="O615" s="83" t="s">
        <v>1960</v>
      </c>
      <c r="P615" s="83"/>
      <c r="Q615" s="83" t="s">
        <v>2210</v>
      </c>
      <c r="R615" s="85">
        <v>2</v>
      </c>
      <c r="S615" s="108" t="s">
        <v>23</v>
      </c>
      <c r="T615" s="83" t="s">
        <v>24</v>
      </c>
    </row>
    <row r="616" spans="1:20" x14ac:dyDescent="0.25">
      <c r="A616" s="95">
        <v>634</v>
      </c>
      <c r="B616" s="96">
        <v>657</v>
      </c>
      <c r="C616" s="114" t="s">
        <v>1961</v>
      </c>
      <c r="D616" s="83"/>
      <c r="E616" s="83"/>
      <c r="F616" s="83" t="s">
        <v>1962</v>
      </c>
      <c r="G616" s="83"/>
      <c r="H616" s="83" t="s">
        <v>1963</v>
      </c>
      <c r="I616" s="85">
        <v>1</v>
      </c>
      <c r="J616" s="107" t="s">
        <v>21</v>
      </c>
      <c r="K616" s="83"/>
      <c r="L616" s="83"/>
      <c r="M616" s="85">
        <v>2</v>
      </c>
      <c r="N616" s="107" t="s">
        <v>22</v>
      </c>
      <c r="O616" s="83" t="s">
        <v>1964</v>
      </c>
      <c r="P616" s="83"/>
      <c r="Q616" s="83"/>
      <c r="R616" s="85">
        <v>2</v>
      </c>
      <c r="S616" s="108" t="s">
        <v>23</v>
      </c>
      <c r="T616" s="83" t="s">
        <v>24</v>
      </c>
    </row>
    <row r="617" spans="1:20" x14ac:dyDescent="0.25">
      <c r="A617" s="95">
        <v>635</v>
      </c>
      <c r="B617" s="96">
        <v>658</v>
      </c>
      <c r="C617" s="114" t="s">
        <v>1965</v>
      </c>
      <c r="D617" s="83"/>
      <c r="E617" s="83"/>
      <c r="F617" s="83" t="s">
        <v>1966</v>
      </c>
      <c r="G617" s="83"/>
      <c r="H617" s="83" t="s">
        <v>1967</v>
      </c>
      <c r="I617" s="85">
        <v>1</v>
      </c>
      <c r="J617" s="107" t="s">
        <v>21</v>
      </c>
      <c r="K617" s="83"/>
      <c r="L617" s="83"/>
      <c r="M617" s="85">
        <v>2</v>
      </c>
      <c r="N617" s="107" t="s">
        <v>22</v>
      </c>
      <c r="O617" s="83" t="s">
        <v>1963</v>
      </c>
      <c r="P617" s="83"/>
      <c r="Q617" s="83" t="s">
        <v>1982</v>
      </c>
      <c r="R617" s="85">
        <v>2</v>
      </c>
      <c r="S617" s="108" t="s">
        <v>23</v>
      </c>
      <c r="T617" s="83" t="s">
        <v>24</v>
      </c>
    </row>
    <row r="618" spans="1:20" x14ac:dyDescent="0.25">
      <c r="A618" s="95">
        <v>636</v>
      </c>
      <c r="B618" s="96">
        <v>659</v>
      </c>
      <c r="C618" s="83" t="s">
        <v>1968</v>
      </c>
      <c r="D618" s="83"/>
      <c r="E618" s="83"/>
      <c r="F618" s="83" t="s">
        <v>1969</v>
      </c>
      <c r="G618" s="83"/>
      <c r="H618" s="83" t="s">
        <v>1970</v>
      </c>
      <c r="I618" s="85">
        <v>1</v>
      </c>
      <c r="J618" s="107" t="s">
        <v>21</v>
      </c>
      <c r="K618" s="83"/>
      <c r="L618" s="83"/>
      <c r="M618" s="85">
        <v>2</v>
      </c>
      <c r="N618" s="107" t="s">
        <v>22</v>
      </c>
      <c r="O618" s="83"/>
      <c r="P618" s="83"/>
      <c r="Q618" s="83" t="s">
        <v>2017</v>
      </c>
      <c r="R618" s="85">
        <v>2</v>
      </c>
      <c r="S618" s="108" t="s">
        <v>23</v>
      </c>
      <c r="T618" s="83" t="s">
        <v>24</v>
      </c>
    </row>
    <row r="619" spans="1:20" x14ac:dyDescent="0.25">
      <c r="A619" s="95">
        <v>637</v>
      </c>
      <c r="B619" s="96">
        <v>660</v>
      </c>
      <c r="C619" s="83" t="s">
        <v>1974</v>
      </c>
      <c r="D619" s="83"/>
      <c r="E619" s="83"/>
      <c r="F619" s="83" t="s">
        <v>1971</v>
      </c>
      <c r="G619" s="83"/>
      <c r="H619" s="83" t="s">
        <v>1972</v>
      </c>
      <c r="I619" s="85">
        <v>1</v>
      </c>
      <c r="J619" s="107" t="s">
        <v>21</v>
      </c>
      <c r="K619" s="83"/>
      <c r="L619" s="83"/>
      <c r="M619" s="85">
        <v>2</v>
      </c>
      <c r="N619" s="107" t="s">
        <v>22</v>
      </c>
      <c r="O619" s="83" t="s">
        <v>1973</v>
      </c>
      <c r="P619" s="83"/>
      <c r="Q619" s="83"/>
      <c r="R619" s="85">
        <v>2</v>
      </c>
      <c r="S619" s="108" t="s">
        <v>23</v>
      </c>
      <c r="T619" s="83" t="s">
        <v>24</v>
      </c>
    </row>
    <row r="620" spans="1:20" x14ac:dyDescent="0.25">
      <c r="A620" s="95">
        <v>638</v>
      </c>
      <c r="B620" s="96">
        <v>661</v>
      </c>
      <c r="C620" s="83" t="s">
        <v>1975</v>
      </c>
      <c r="D620" s="83"/>
      <c r="E620" s="83"/>
      <c r="F620" s="83" t="s">
        <v>1976</v>
      </c>
      <c r="G620" s="83"/>
      <c r="H620" s="83" t="s">
        <v>1977</v>
      </c>
      <c r="I620" s="85">
        <v>1</v>
      </c>
      <c r="J620" s="107" t="s">
        <v>21</v>
      </c>
      <c r="K620" s="83"/>
      <c r="L620" s="83"/>
      <c r="M620" s="85">
        <v>2</v>
      </c>
      <c r="N620" s="107" t="s">
        <v>22</v>
      </c>
      <c r="O620" s="83" t="s">
        <v>1978</v>
      </c>
      <c r="P620" s="83"/>
      <c r="Q620" s="83"/>
      <c r="R620" s="85">
        <v>2</v>
      </c>
      <c r="S620" s="108" t="s">
        <v>23</v>
      </c>
      <c r="T620" s="83" t="s">
        <v>24</v>
      </c>
    </row>
    <row r="621" spans="1:20" x14ac:dyDescent="0.25">
      <c r="A621" s="95">
        <v>639</v>
      </c>
      <c r="B621" s="96">
        <v>662</v>
      </c>
      <c r="C621" s="83" t="s">
        <v>1979</v>
      </c>
      <c r="D621" s="83"/>
      <c r="E621" s="83"/>
      <c r="F621" s="83" t="s">
        <v>1980</v>
      </c>
      <c r="G621" s="83"/>
      <c r="H621" s="83" t="s">
        <v>1981</v>
      </c>
      <c r="I621" s="85">
        <v>1</v>
      </c>
      <c r="J621" s="107" t="s">
        <v>21</v>
      </c>
      <c r="K621" s="83"/>
      <c r="L621" s="83"/>
      <c r="M621" s="85">
        <v>2</v>
      </c>
      <c r="N621" s="107" t="s">
        <v>22</v>
      </c>
      <c r="O621" s="83" t="s">
        <v>1982</v>
      </c>
      <c r="P621" s="83"/>
      <c r="Q621" s="83"/>
      <c r="R621" s="85">
        <v>2</v>
      </c>
      <c r="S621" s="108" t="s">
        <v>23</v>
      </c>
      <c r="T621" s="83" t="s">
        <v>24</v>
      </c>
    </row>
    <row r="622" spans="1:20" x14ac:dyDescent="0.25">
      <c r="A622" s="95">
        <v>640</v>
      </c>
      <c r="B622" s="96">
        <v>663</v>
      </c>
      <c r="C622" s="83" t="s">
        <v>1983</v>
      </c>
      <c r="D622" s="83"/>
      <c r="E622" s="83"/>
      <c r="F622" s="83" t="s">
        <v>815</v>
      </c>
      <c r="G622" s="83"/>
      <c r="H622" s="83" t="s">
        <v>1984</v>
      </c>
      <c r="I622" s="85">
        <v>1</v>
      </c>
      <c r="J622" s="107" t="s">
        <v>21</v>
      </c>
      <c r="K622" s="83"/>
      <c r="L622" s="83"/>
      <c r="M622" s="85">
        <v>2</v>
      </c>
      <c r="N622" s="107" t="s">
        <v>22</v>
      </c>
      <c r="O622" s="83" t="s">
        <v>1985</v>
      </c>
      <c r="P622" s="83"/>
      <c r="Q622" s="83" t="s">
        <v>2175</v>
      </c>
      <c r="R622" s="85">
        <v>2</v>
      </c>
      <c r="S622" s="108" t="s">
        <v>23</v>
      </c>
      <c r="T622" s="83" t="s">
        <v>24</v>
      </c>
    </row>
    <row r="623" spans="1:20" x14ac:dyDescent="0.25">
      <c r="A623" s="95">
        <v>641</v>
      </c>
      <c r="B623" s="96">
        <v>664</v>
      </c>
      <c r="C623" s="83" t="s">
        <v>1986</v>
      </c>
      <c r="D623" s="83"/>
      <c r="E623" s="83"/>
      <c r="F623" s="83" t="s">
        <v>1987</v>
      </c>
      <c r="G623" s="83"/>
      <c r="H623" s="83" t="s">
        <v>1988</v>
      </c>
      <c r="I623" s="85">
        <v>1</v>
      </c>
      <c r="J623" s="107" t="s">
        <v>21</v>
      </c>
      <c r="K623" s="83"/>
      <c r="L623" s="83"/>
      <c r="M623" s="85">
        <v>2</v>
      </c>
      <c r="N623" s="107" t="s">
        <v>22</v>
      </c>
      <c r="O623" s="83"/>
      <c r="P623" s="83"/>
      <c r="Q623" s="83" t="s">
        <v>2009</v>
      </c>
      <c r="R623" s="85">
        <v>2</v>
      </c>
      <c r="S623" s="108" t="s">
        <v>23</v>
      </c>
      <c r="T623" s="83" t="s">
        <v>24</v>
      </c>
    </row>
    <row r="624" spans="1:20" x14ac:dyDescent="0.25">
      <c r="A624" s="95">
        <v>642</v>
      </c>
      <c r="B624" s="96">
        <v>665</v>
      </c>
      <c r="C624" s="83" t="s">
        <v>1989</v>
      </c>
      <c r="D624" s="83"/>
      <c r="E624" s="83"/>
      <c r="F624" s="83" t="s">
        <v>1990</v>
      </c>
      <c r="G624" s="83"/>
      <c r="H624" s="83" t="s">
        <v>1991</v>
      </c>
      <c r="I624" s="85">
        <v>1</v>
      </c>
      <c r="J624" s="107" t="s">
        <v>21</v>
      </c>
      <c r="K624" s="83"/>
      <c r="L624" s="83"/>
      <c r="M624" s="85">
        <v>2</v>
      </c>
      <c r="N624" s="107" t="s">
        <v>22</v>
      </c>
      <c r="O624" s="83" t="s">
        <v>1992</v>
      </c>
      <c r="P624" s="83"/>
      <c r="Q624" s="83"/>
      <c r="R624" s="85">
        <v>2</v>
      </c>
      <c r="S624" s="108" t="s">
        <v>23</v>
      </c>
      <c r="T624" s="83" t="s">
        <v>24</v>
      </c>
    </row>
    <row r="625" spans="1:20" x14ac:dyDescent="0.25">
      <c r="A625" s="95">
        <v>643</v>
      </c>
      <c r="B625" s="96">
        <v>666</v>
      </c>
      <c r="C625" s="83" t="s">
        <v>1993</v>
      </c>
      <c r="D625" s="83"/>
      <c r="E625" s="83"/>
      <c r="F625" s="83" t="s">
        <v>1994</v>
      </c>
      <c r="G625" s="83">
        <v>976036141</v>
      </c>
      <c r="H625" s="83" t="s">
        <v>1995</v>
      </c>
      <c r="I625" s="85">
        <v>1</v>
      </c>
      <c r="J625" s="107" t="s">
        <v>21</v>
      </c>
      <c r="K625" s="83"/>
      <c r="L625" s="83"/>
      <c r="M625" s="85">
        <v>2</v>
      </c>
      <c r="N625" s="107" t="s">
        <v>22</v>
      </c>
      <c r="O625" s="83" t="s">
        <v>1996</v>
      </c>
      <c r="P625" s="83"/>
      <c r="Q625" s="83" t="s">
        <v>2098</v>
      </c>
      <c r="R625" s="85">
        <v>2</v>
      </c>
      <c r="S625" s="108" t="s">
        <v>23</v>
      </c>
      <c r="T625" s="83" t="s">
        <v>24</v>
      </c>
    </row>
    <row r="626" spans="1:20" x14ac:dyDescent="0.25">
      <c r="A626" s="95">
        <v>644</v>
      </c>
      <c r="B626" s="96">
        <v>667</v>
      </c>
      <c r="C626" s="83" t="s">
        <v>1997</v>
      </c>
      <c r="D626" s="83"/>
      <c r="E626" s="83"/>
      <c r="F626" s="83" t="s">
        <v>1998</v>
      </c>
      <c r="G626" s="83"/>
      <c r="H626" s="83" t="s">
        <v>1999</v>
      </c>
      <c r="I626" s="85">
        <v>1</v>
      </c>
      <c r="J626" s="107" t="s">
        <v>21</v>
      </c>
      <c r="K626" s="83"/>
      <c r="L626" s="83"/>
      <c r="M626" s="85">
        <v>2</v>
      </c>
      <c r="N626" s="107" t="s">
        <v>22</v>
      </c>
      <c r="O626" s="83" t="s">
        <v>1995</v>
      </c>
      <c r="P626" s="83"/>
      <c r="Q626" s="83" t="s">
        <v>2076</v>
      </c>
      <c r="R626" s="85">
        <v>2</v>
      </c>
      <c r="S626" s="108" t="s">
        <v>23</v>
      </c>
      <c r="T626" s="83" t="s">
        <v>24</v>
      </c>
    </row>
    <row r="627" spans="1:20" x14ac:dyDescent="0.25">
      <c r="A627" s="95">
        <v>645</v>
      </c>
      <c r="B627" s="96">
        <v>668</v>
      </c>
      <c r="C627" s="83" t="s">
        <v>2000</v>
      </c>
      <c r="D627" s="83"/>
      <c r="E627" s="83"/>
      <c r="F627" s="83" t="s">
        <v>815</v>
      </c>
      <c r="G627" s="83"/>
      <c r="H627" s="83" t="s">
        <v>2001</v>
      </c>
      <c r="I627" s="85">
        <v>1</v>
      </c>
      <c r="J627" s="107" t="s">
        <v>21</v>
      </c>
      <c r="K627" s="83"/>
      <c r="L627" s="83"/>
      <c r="M627" s="85">
        <v>2</v>
      </c>
      <c r="N627" s="107" t="s">
        <v>22</v>
      </c>
      <c r="O627" s="83" t="s">
        <v>2002</v>
      </c>
      <c r="P627" s="83"/>
      <c r="Q627" s="83" t="s">
        <v>2062</v>
      </c>
      <c r="R627" s="85">
        <v>2</v>
      </c>
      <c r="S627" s="108" t="s">
        <v>23</v>
      </c>
      <c r="T627" s="83" t="s">
        <v>24</v>
      </c>
    </row>
    <row r="628" spans="1:20" x14ac:dyDescent="0.25">
      <c r="A628" s="95">
        <v>646</v>
      </c>
      <c r="B628" s="96">
        <v>669</v>
      </c>
      <c r="C628" s="83" t="s">
        <v>2003</v>
      </c>
      <c r="D628" s="83"/>
      <c r="E628" s="83"/>
      <c r="F628" s="83" t="s">
        <v>1742</v>
      </c>
      <c r="G628" s="83"/>
      <c r="H628" s="83" t="s">
        <v>2004</v>
      </c>
      <c r="I628" s="85">
        <v>1</v>
      </c>
      <c r="J628" s="107" t="s">
        <v>21</v>
      </c>
      <c r="K628" s="83"/>
      <c r="L628" s="83"/>
      <c r="M628" s="85">
        <v>2</v>
      </c>
      <c r="N628" s="107" t="s">
        <v>22</v>
      </c>
      <c r="O628" s="83"/>
      <c r="P628" s="83"/>
      <c r="Q628" s="83" t="s">
        <v>2061</v>
      </c>
      <c r="R628" s="85">
        <v>2</v>
      </c>
      <c r="S628" s="108" t="s">
        <v>23</v>
      </c>
      <c r="T628" s="83" t="s">
        <v>24</v>
      </c>
    </row>
    <row r="629" spans="1:20" x14ac:dyDescent="0.25">
      <c r="A629" s="95">
        <v>647</v>
      </c>
      <c r="B629" s="96">
        <v>670</v>
      </c>
      <c r="C629" s="83" t="s">
        <v>2005</v>
      </c>
      <c r="D629" s="83"/>
      <c r="E629" s="83"/>
      <c r="F629" s="83" t="s">
        <v>2006</v>
      </c>
      <c r="G629" s="83"/>
      <c r="H629" s="83" t="s">
        <v>2007</v>
      </c>
      <c r="I629" s="85">
        <v>1</v>
      </c>
      <c r="J629" s="107" t="s">
        <v>21</v>
      </c>
      <c r="K629" s="83"/>
      <c r="L629" s="83"/>
      <c r="M629" s="85">
        <v>2</v>
      </c>
      <c r="N629" s="107" t="s">
        <v>22</v>
      </c>
      <c r="O629" s="83"/>
      <c r="P629" s="83"/>
      <c r="Q629" s="83"/>
      <c r="R629" s="85">
        <v>2</v>
      </c>
      <c r="S629" s="108" t="s">
        <v>23</v>
      </c>
      <c r="T629" s="83" t="s">
        <v>24</v>
      </c>
    </row>
    <row r="630" spans="1:20" x14ac:dyDescent="0.25">
      <c r="A630" s="95">
        <v>648</v>
      </c>
      <c r="B630" s="96">
        <v>671</v>
      </c>
      <c r="C630" s="83" t="s">
        <v>2095</v>
      </c>
      <c r="D630" s="83"/>
      <c r="E630" s="83"/>
      <c r="F630" s="83" t="s">
        <v>2096</v>
      </c>
      <c r="G630" s="83">
        <v>9745151114</v>
      </c>
      <c r="H630" s="83" t="s">
        <v>2097</v>
      </c>
      <c r="I630" s="85">
        <v>1</v>
      </c>
      <c r="J630" s="107" t="s">
        <v>21</v>
      </c>
      <c r="K630" s="83"/>
      <c r="L630" s="83"/>
      <c r="M630" s="85">
        <v>2</v>
      </c>
      <c r="N630" s="107" t="s">
        <v>22</v>
      </c>
      <c r="O630" s="83" t="s">
        <v>2098</v>
      </c>
      <c r="P630" s="83"/>
      <c r="Q630" s="83" t="s">
        <v>2365</v>
      </c>
      <c r="R630" s="85">
        <v>2</v>
      </c>
      <c r="S630" s="108" t="s">
        <v>23</v>
      </c>
      <c r="T630" s="83" t="s">
        <v>24</v>
      </c>
    </row>
    <row r="631" spans="1:20" x14ac:dyDescent="0.25">
      <c r="A631" s="95">
        <v>649</v>
      </c>
      <c r="B631" s="96">
        <v>672</v>
      </c>
      <c r="C631" s="83" t="s">
        <v>2125</v>
      </c>
      <c r="D631" s="83"/>
      <c r="E631" s="83"/>
      <c r="F631" s="83" t="s">
        <v>2126</v>
      </c>
      <c r="G631" s="83"/>
      <c r="H631" s="83" t="s">
        <v>2127</v>
      </c>
      <c r="I631" s="85">
        <v>1</v>
      </c>
      <c r="J631" s="107" t="s">
        <v>21</v>
      </c>
      <c r="K631" s="83"/>
      <c r="L631" s="83"/>
      <c r="M631" s="85">
        <v>2</v>
      </c>
      <c r="N631" s="107" t="s">
        <v>22</v>
      </c>
      <c r="O631" s="83"/>
      <c r="P631" s="83"/>
      <c r="Q631" s="83" t="s">
        <v>2128</v>
      </c>
      <c r="R631" s="85">
        <v>2</v>
      </c>
      <c r="S631" s="108" t="s">
        <v>23</v>
      </c>
      <c r="T631" s="83" t="s">
        <v>24</v>
      </c>
    </row>
    <row r="632" spans="1:20" x14ac:dyDescent="0.25">
      <c r="A632" s="95">
        <v>650</v>
      </c>
      <c r="B632" s="96">
        <v>673</v>
      </c>
      <c r="C632" s="83" t="s">
        <v>2087</v>
      </c>
      <c r="D632" s="83">
        <v>65160076</v>
      </c>
      <c r="E632" s="83">
        <v>6</v>
      </c>
      <c r="F632" s="83" t="s">
        <v>2088</v>
      </c>
      <c r="G632" s="83"/>
      <c r="H632" s="83" t="s">
        <v>2089</v>
      </c>
      <c r="I632" s="85">
        <v>1</v>
      </c>
      <c r="J632" s="107" t="s">
        <v>21</v>
      </c>
      <c r="K632" s="83"/>
      <c r="L632" s="83"/>
      <c r="M632" s="85">
        <v>2</v>
      </c>
      <c r="N632" s="107" t="s">
        <v>22</v>
      </c>
      <c r="O632" s="83"/>
      <c r="P632" s="83"/>
      <c r="Q632" s="83" t="s">
        <v>2340</v>
      </c>
      <c r="R632" s="85">
        <v>2</v>
      </c>
      <c r="S632" s="108" t="s">
        <v>23</v>
      </c>
      <c r="T632" s="83" t="s">
        <v>24</v>
      </c>
    </row>
    <row r="633" spans="1:20" x14ac:dyDescent="0.25">
      <c r="A633" s="95">
        <v>651</v>
      </c>
      <c r="B633" s="96">
        <v>674</v>
      </c>
      <c r="C633" s="83" t="s">
        <v>2161</v>
      </c>
      <c r="D633" s="83"/>
      <c r="E633" s="83"/>
      <c r="F633" s="83" t="s">
        <v>2162</v>
      </c>
      <c r="G633" s="83">
        <v>972559411</v>
      </c>
      <c r="H633" s="83" t="s">
        <v>2074</v>
      </c>
      <c r="I633" s="85">
        <v>1</v>
      </c>
      <c r="J633" s="107" t="s">
        <v>21</v>
      </c>
      <c r="K633" s="83"/>
      <c r="L633" s="83"/>
      <c r="M633" s="85">
        <v>2</v>
      </c>
      <c r="N633" s="107" t="s">
        <v>22</v>
      </c>
      <c r="O633" s="83" t="s">
        <v>2163</v>
      </c>
      <c r="P633" s="83"/>
      <c r="Q633" s="83" t="s">
        <v>2320</v>
      </c>
      <c r="R633" s="85">
        <v>2</v>
      </c>
      <c r="S633" s="108" t="s">
        <v>23</v>
      </c>
      <c r="T633" s="83" t="s">
        <v>24</v>
      </c>
    </row>
    <row r="634" spans="1:20" x14ac:dyDescent="0.25">
      <c r="A634" s="95">
        <v>652</v>
      </c>
      <c r="B634" s="96">
        <v>675</v>
      </c>
      <c r="C634" s="83" t="s">
        <v>2114</v>
      </c>
      <c r="D634" s="83"/>
      <c r="E634" s="83"/>
      <c r="F634" s="83" t="s">
        <v>2115</v>
      </c>
      <c r="G634" s="83">
        <v>998380419</v>
      </c>
      <c r="H634" s="83" t="s">
        <v>2116</v>
      </c>
      <c r="I634" s="85">
        <v>1</v>
      </c>
      <c r="J634" s="107" t="s">
        <v>21</v>
      </c>
      <c r="K634" s="83"/>
      <c r="L634" s="83"/>
      <c r="M634" s="85">
        <v>2</v>
      </c>
      <c r="N634" s="107" t="s">
        <v>22</v>
      </c>
      <c r="O634" s="83"/>
      <c r="P634" s="83"/>
      <c r="Q634" s="83" t="s">
        <v>2117</v>
      </c>
      <c r="R634" s="85">
        <v>2</v>
      </c>
      <c r="S634" s="108" t="s">
        <v>23</v>
      </c>
      <c r="T634" s="83" t="s">
        <v>24</v>
      </c>
    </row>
    <row r="635" spans="1:20" x14ac:dyDescent="0.25">
      <c r="A635" s="95">
        <v>653</v>
      </c>
      <c r="B635" s="96">
        <v>676</v>
      </c>
      <c r="C635" s="83" t="s">
        <v>2109</v>
      </c>
      <c r="D635" s="83"/>
      <c r="E635" s="83"/>
      <c r="F635" s="83" t="s">
        <v>2110</v>
      </c>
      <c r="G635" s="83"/>
      <c r="H635" s="83" t="s">
        <v>2111</v>
      </c>
      <c r="I635" s="85">
        <v>1</v>
      </c>
      <c r="J635" s="107" t="s">
        <v>21</v>
      </c>
      <c r="K635" s="83"/>
      <c r="L635" s="83"/>
      <c r="M635" s="85">
        <v>2</v>
      </c>
      <c r="N635" s="107" t="s">
        <v>22</v>
      </c>
      <c r="O635" s="83" t="s">
        <v>2112</v>
      </c>
      <c r="P635" s="83"/>
      <c r="Q635" s="83" t="s">
        <v>2175</v>
      </c>
      <c r="R635" s="85">
        <v>2</v>
      </c>
      <c r="S635" s="108" t="s">
        <v>23</v>
      </c>
      <c r="T635" s="83" t="s">
        <v>24</v>
      </c>
    </row>
    <row r="636" spans="1:20" x14ac:dyDescent="0.25">
      <c r="A636" s="95">
        <v>654</v>
      </c>
      <c r="B636" s="96">
        <v>677</v>
      </c>
      <c r="C636" s="83" t="s">
        <v>2132</v>
      </c>
      <c r="D636" s="83">
        <v>65166615</v>
      </c>
      <c r="E636" s="83">
        <v>5</v>
      </c>
      <c r="F636" s="83" t="s">
        <v>2133</v>
      </c>
      <c r="G636" s="83">
        <v>945228542</v>
      </c>
      <c r="H636" s="83" t="s">
        <v>2134</v>
      </c>
      <c r="I636" s="85">
        <v>1</v>
      </c>
      <c r="J636" s="107" t="s">
        <v>21</v>
      </c>
      <c r="K636" s="83"/>
      <c r="L636" s="83"/>
      <c r="M636" s="85">
        <v>2</v>
      </c>
      <c r="N636" s="107" t="s">
        <v>22</v>
      </c>
      <c r="O636" s="83"/>
      <c r="P636" s="83"/>
      <c r="Q636" s="83" t="s">
        <v>2188</v>
      </c>
      <c r="R636" s="85">
        <v>2</v>
      </c>
      <c r="S636" s="108" t="s">
        <v>23</v>
      </c>
      <c r="T636" s="83" t="s">
        <v>24</v>
      </c>
    </row>
    <row r="637" spans="1:20" x14ac:dyDescent="0.25">
      <c r="A637" s="95">
        <v>655</v>
      </c>
      <c r="B637" s="96">
        <v>678</v>
      </c>
      <c r="C637" s="83" t="s">
        <v>2142</v>
      </c>
      <c r="D637" s="83"/>
      <c r="E637" s="83"/>
      <c r="F637" s="83" t="s">
        <v>2143</v>
      </c>
      <c r="G637" s="83"/>
      <c r="H637" s="83" t="s">
        <v>2144</v>
      </c>
      <c r="I637" s="85">
        <v>1</v>
      </c>
      <c r="J637" s="107" t="s">
        <v>21</v>
      </c>
      <c r="K637" s="83"/>
      <c r="L637" s="83"/>
      <c r="M637" s="85">
        <v>2</v>
      </c>
      <c r="N637" s="107" t="s">
        <v>22</v>
      </c>
      <c r="O637" s="83" t="s">
        <v>2145</v>
      </c>
      <c r="P637" s="83"/>
      <c r="Q637" s="83" t="s">
        <v>2189</v>
      </c>
      <c r="R637" s="85">
        <v>2</v>
      </c>
      <c r="S637" s="108" t="s">
        <v>23</v>
      </c>
      <c r="T637" s="83" t="s">
        <v>24</v>
      </c>
    </row>
    <row r="638" spans="1:20" x14ac:dyDescent="0.25">
      <c r="A638" s="95">
        <v>656</v>
      </c>
      <c r="B638" s="96">
        <v>679</v>
      </c>
      <c r="C638" s="83" t="s">
        <v>2245</v>
      </c>
      <c r="D638" s="83"/>
      <c r="E638" s="83"/>
      <c r="F638" s="83" t="s">
        <v>2246</v>
      </c>
      <c r="G638" s="83">
        <v>995356460</v>
      </c>
      <c r="H638" s="83" t="s">
        <v>2247</v>
      </c>
      <c r="I638" s="85">
        <v>1</v>
      </c>
      <c r="J638" s="107" t="s">
        <v>21</v>
      </c>
      <c r="K638" s="83"/>
      <c r="L638" s="83"/>
      <c r="M638" s="85">
        <v>2</v>
      </c>
      <c r="N638" s="107" t="s">
        <v>22</v>
      </c>
      <c r="O638" s="83" t="s">
        <v>2248</v>
      </c>
      <c r="P638" s="83"/>
      <c r="Q638" s="83" t="s">
        <v>2578</v>
      </c>
      <c r="R638" s="85">
        <v>2</v>
      </c>
      <c r="S638" s="108" t="s">
        <v>23</v>
      </c>
      <c r="T638" s="83" t="s">
        <v>24</v>
      </c>
    </row>
    <row r="639" spans="1:20" x14ac:dyDescent="0.25">
      <c r="A639" s="95">
        <v>657</v>
      </c>
      <c r="B639" s="96">
        <v>680</v>
      </c>
      <c r="C639" s="83" t="s">
        <v>2270</v>
      </c>
      <c r="D639" s="83"/>
      <c r="E639" s="83"/>
      <c r="F639" s="83" t="s">
        <v>2271</v>
      </c>
      <c r="G639" s="83"/>
      <c r="H639" s="83" t="s">
        <v>2261</v>
      </c>
      <c r="I639" s="85">
        <v>1</v>
      </c>
      <c r="J639" s="107" t="s">
        <v>21</v>
      </c>
      <c r="K639" s="83"/>
      <c r="L639" s="83"/>
      <c r="M639" s="85">
        <v>2</v>
      </c>
      <c r="N639" s="107" t="s">
        <v>22</v>
      </c>
      <c r="O639" s="83" t="s">
        <v>2272</v>
      </c>
      <c r="P639" s="83"/>
      <c r="Q639" s="83"/>
      <c r="R639" s="85">
        <v>2</v>
      </c>
      <c r="S639" s="108" t="s">
        <v>23</v>
      </c>
      <c r="T639" s="83" t="s">
        <v>24</v>
      </c>
    </row>
    <row r="640" spans="1:20" x14ac:dyDescent="0.25">
      <c r="A640" s="95">
        <v>658</v>
      </c>
      <c r="B640" s="96">
        <v>681</v>
      </c>
      <c r="C640" s="83" t="s">
        <v>2292</v>
      </c>
      <c r="D640" s="83"/>
      <c r="E640" s="83"/>
      <c r="F640" s="83" t="s">
        <v>2293</v>
      </c>
      <c r="G640" s="83">
        <v>957652792</v>
      </c>
      <c r="H640" s="83" t="s">
        <v>2294</v>
      </c>
      <c r="I640" s="85">
        <v>1</v>
      </c>
      <c r="J640" s="107" t="s">
        <v>21</v>
      </c>
      <c r="K640" s="83"/>
      <c r="L640" s="83"/>
      <c r="M640" s="85">
        <v>2</v>
      </c>
      <c r="N640" s="107" t="s">
        <v>22</v>
      </c>
      <c r="O640" s="83" t="s">
        <v>2257</v>
      </c>
      <c r="P640" s="83"/>
      <c r="Q640" s="83"/>
      <c r="R640" s="85">
        <v>2</v>
      </c>
      <c r="S640" s="108" t="s">
        <v>23</v>
      </c>
      <c r="T640" s="83" t="s">
        <v>24</v>
      </c>
    </row>
    <row r="641" spans="1:20" x14ac:dyDescent="0.25">
      <c r="A641" s="95">
        <v>659</v>
      </c>
      <c r="B641" s="96">
        <v>682</v>
      </c>
      <c r="C641" s="83" t="s">
        <v>2305</v>
      </c>
      <c r="D641" s="83"/>
      <c r="E641" s="83"/>
      <c r="F641" s="83" t="s">
        <v>2306</v>
      </c>
      <c r="G641" s="83">
        <v>95955099</v>
      </c>
      <c r="H641" s="83" t="s">
        <v>2307</v>
      </c>
      <c r="I641" s="85">
        <v>1</v>
      </c>
      <c r="J641" s="107" t="s">
        <v>21</v>
      </c>
      <c r="K641" s="83"/>
      <c r="L641" s="83"/>
      <c r="M641" s="85">
        <v>2</v>
      </c>
      <c r="N641" s="107" t="s">
        <v>22</v>
      </c>
      <c r="O641" s="83" t="s">
        <v>2308</v>
      </c>
      <c r="P641" s="83"/>
      <c r="Q641" s="83"/>
      <c r="R641" s="85">
        <v>2</v>
      </c>
      <c r="S641" s="108" t="s">
        <v>23</v>
      </c>
      <c r="T641" s="83" t="s">
        <v>24</v>
      </c>
    </row>
    <row r="642" spans="1:20" x14ac:dyDescent="0.25">
      <c r="A642" s="95">
        <v>660</v>
      </c>
      <c r="B642" s="96">
        <v>683</v>
      </c>
      <c r="C642" s="83" t="s">
        <v>2295</v>
      </c>
      <c r="D642" s="83"/>
      <c r="E642" s="83"/>
      <c r="F642" s="83" t="s">
        <v>2296</v>
      </c>
      <c r="G642" s="83">
        <v>950326505</v>
      </c>
      <c r="H642" s="83" t="s">
        <v>2297</v>
      </c>
      <c r="I642" s="85">
        <v>1</v>
      </c>
      <c r="J642" s="107" t="s">
        <v>21</v>
      </c>
      <c r="K642" s="83"/>
      <c r="L642" s="83"/>
      <c r="M642" s="85">
        <v>2</v>
      </c>
      <c r="N642" s="107" t="s">
        <v>22</v>
      </c>
      <c r="O642" s="83" t="s">
        <v>2277</v>
      </c>
      <c r="P642" s="83"/>
      <c r="Q642" s="83" t="s">
        <v>2314</v>
      </c>
      <c r="R642" s="85">
        <v>2</v>
      </c>
      <c r="S642" s="108" t="s">
        <v>23</v>
      </c>
      <c r="T642" s="83" t="s">
        <v>24</v>
      </c>
    </row>
    <row r="643" spans="1:20" x14ac:dyDescent="0.25">
      <c r="A643" s="95">
        <v>661</v>
      </c>
      <c r="B643" s="96">
        <v>684</v>
      </c>
      <c r="C643" s="83" t="s">
        <v>2526</v>
      </c>
      <c r="D643" s="83"/>
      <c r="E643" s="83"/>
      <c r="F643" s="83" t="s">
        <v>2311</v>
      </c>
      <c r="G643" s="83">
        <v>982275196</v>
      </c>
      <c r="H643" s="83" t="s">
        <v>2312</v>
      </c>
      <c r="I643" s="85">
        <v>1</v>
      </c>
      <c r="J643" s="107" t="s">
        <v>21</v>
      </c>
      <c r="K643" s="83"/>
      <c r="L643" s="83"/>
      <c r="M643" s="85">
        <v>2</v>
      </c>
      <c r="N643" s="107" t="s">
        <v>22</v>
      </c>
      <c r="O643" s="83" t="s">
        <v>2313</v>
      </c>
      <c r="P643" s="83"/>
      <c r="Q643" s="83" t="s">
        <v>2527</v>
      </c>
      <c r="R643" s="85">
        <v>2</v>
      </c>
      <c r="S643" s="108" t="s">
        <v>23</v>
      </c>
      <c r="T643" s="83" t="s">
        <v>24</v>
      </c>
    </row>
    <row r="644" spans="1:20" x14ac:dyDescent="0.25">
      <c r="A644" s="95">
        <v>662</v>
      </c>
      <c r="B644" s="96">
        <v>685</v>
      </c>
      <c r="C644" s="83" t="s">
        <v>2331</v>
      </c>
      <c r="D644" s="83"/>
      <c r="E644" s="83"/>
      <c r="F644" s="83" t="s">
        <v>1969</v>
      </c>
      <c r="G644" s="83">
        <v>98405045</v>
      </c>
      <c r="H644" s="83" t="s">
        <v>2332</v>
      </c>
      <c r="I644" s="85">
        <v>1</v>
      </c>
      <c r="J644" s="107" t="s">
        <v>21</v>
      </c>
      <c r="K644" s="83"/>
      <c r="L644" s="83"/>
      <c r="M644" s="85">
        <v>2</v>
      </c>
      <c r="N644" s="107" t="s">
        <v>22</v>
      </c>
      <c r="O644" s="83" t="s">
        <v>2333</v>
      </c>
      <c r="P644" s="83"/>
      <c r="Q644" s="83" t="s">
        <v>2357</v>
      </c>
      <c r="R644" s="85">
        <v>2</v>
      </c>
      <c r="S644" s="108" t="s">
        <v>23</v>
      </c>
      <c r="T644" s="83" t="s">
        <v>24</v>
      </c>
    </row>
    <row r="645" spans="1:20" x14ac:dyDescent="0.25">
      <c r="A645" s="95">
        <v>663</v>
      </c>
      <c r="B645" s="96">
        <v>686</v>
      </c>
      <c r="C645" s="83" t="s">
        <v>2334</v>
      </c>
      <c r="D645" s="83"/>
      <c r="E645" s="83"/>
      <c r="F645" s="83" t="s">
        <v>2335</v>
      </c>
      <c r="G645" s="83">
        <v>977075855</v>
      </c>
      <c r="H645" s="83" t="s">
        <v>2336</v>
      </c>
      <c r="I645" s="85">
        <v>1</v>
      </c>
      <c r="J645" s="107" t="s">
        <v>21</v>
      </c>
      <c r="K645" s="83"/>
      <c r="L645" s="83"/>
      <c r="M645" s="85">
        <v>2</v>
      </c>
      <c r="N645" s="107" t="s">
        <v>22</v>
      </c>
      <c r="O645" s="83" t="s">
        <v>2337</v>
      </c>
      <c r="P645" s="83"/>
      <c r="Q645" s="83"/>
      <c r="R645" s="85">
        <v>2</v>
      </c>
      <c r="S645" s="108" t="s">
        <v>23</v>
      </c>
      <c r="T645" s="83" t="s">
        <v>24</v>
      </c>
    </row>
    <row r="646" spans="1:20" x14ac:dyDescent="0.25">
      <c r="A646" s="95">
        <v>664</v>
      </c>
      <c r="B646" s="96">
        <v>687</v>
      </c>
      <c r="C646" s="83" t="s">
        <v>2369</v>
      </c>
      <c r="D646" s="83"/>
      <c r="E646" s="83"/>
      <c r="F646" s="83" t="s">
        <v>2370</v>
      </c>
      <c r="G646" s="83">
        <v>985848445</v>
      </c>
      <c r="H646" s="83" t="s">
        <v>2371</v>
      </c>
      <c r="I646" s="85">
        <v>1</v>
      </c>
      <c r="J646" s="107" t="s">
        <v>21</v>
      </c>
      <c r="K646" s="83"/>
      <c r="L646" s="83"/>
      <c r="M646" s="85">
        <v>2</v>
      </c>
      <c r="N646" s="107" t="s">
        <v>22</v>
      </c>
      <c r="O646" s="83" t="s">
        <v>2372</v>
      </c>
      <c r="P646" s="83"/>
      <c r="Q646" s="83" t="s">
        <v>2390</v>
      </c>
      <c r="R646" s="85">
        <v>2</v>
      </c>
      <c r="S646" s="108" t="s">
        <v>23</v>
      </c>
      <c r="T646" s="83" t="s">
        <v>24</v>
      </c>
    </row>
    <row r="647" spans="1:20" x14ac:dyDescent="0.25">
      <c r="A647" s="95">
        <v>665</v>
      </c>
      <c r="B647" s="96">
        <v>688</v>
      </c>
      <c r="C647" s="83" t="s">
        <v>2379</v>
      </c>
      <c r="D647" s="83"/>
      <c r="E647" s="83"/>
      <c r="F647" s="83" t="s">
        <v>2380</v>
      </c>
      <c r="G647" s="83"/>
      <c r="H647" s="83" t="s">
        <v>2381</v>
      </c>
      <c r="I647" s="85">
        <v>1</v>
      </c>
      <c r="J647" s="107" t="s">
        <v>21</v>
      </c>
      <c r="K647" s="83"/>
      <c r="L647" s="83"/>
      <c r="M647" s="85">
        <v>2</v>
      </c>
      <c r="N647" s="107" t="s">
        <v>22</v>
      </c>
      <c r="O647" s="83" t="s">
        <v>2372</v>
      </c>
      <c r="P647" s="83"/>
      <c r="Q647" s="83"/>
      <c r="R647" s="85">
        <v>2</v>
      </c>
      <c r="S647" s="108" t="s">
        <v>23</v>
      </c>
      <c r="T647" s="83" t="s">
        <v>24</v>
      </c>
    </row>
    <row r="648" spans="1:20" x14ac:dyDescent="0.25">
      <c r="A648" s="95">
        <v>666</v>
      </c>
      <c r="B648" s="96">
        <v>689</v>
      </c>
      <c r="C648" s="83" t="s">
        <v>2383</v>
      </c>
      <c r="D648" s="83">
        <v>65178649</v>
      </c>
      <c r="E648" s="83">
        <v>5</v>
      </c>
      <c r="F648" s="83" t="s">
        <v>2384</v>
      </c>
      <c r="G648" s="83">
        <v>973079058</v>
      </c>
      <c r="H648" s="83" t="s">
        <v>2385</v>
      </c>
      <c r="I648" s="85">
        <v>1</v>
      </c>
      <c r="J648" s="107" t="s">
        <v>21</v>
      </c>
      <c r="K648" s="83"/>
      <c r="L648" s="83"/>
      <c r="M648" s="85">
        <v>2</v>
      </c>
      <c r="N648" s="107" t="s">
        <v>22</v>
      </c>
      <c r="O648" s="83" t="s">
        <v>2358</v>
      </c>
      <c r="P648" s="83"/>
      <c r="Q648" s="83" t="s">
        <v>2411</v>
      </c>
      <c r="R648" s="85">
        <v>2</v>
      </c>
      <c r="S648" s="108" t="s">
        <v>23</v>
      </c>
      <c r="T648" s="83" t="s">
        <v>24</v>
      </c>
    </row>
    <row r="649" spans="1:20" x14ac:dyDescent="0.25">
      <c r="A649" s="95">
        <v>667</v>
      </c>
      <c r="B649" s="96">
        <v>690</v>
      </c>
      <c r="C649" s="83" t="s">
        <v>2374</v>
      </c>
      <c r="D649" s="83"/>
      <c r="E649" s="83"/>
      <c r="F649" s="83" t="s">
        <v>2375</v>
      </c>
      <c r="G649" s="83">
        <v>964699626</v>
      </c>
      <c r="H649" s="83" t="s">
        <v>2376</v>
      </c>
      <c r="I649" s="85">
        <v>1</v>
      </c>
      <c r="J649" s="107" t="s">
        <v>21</v>
      </c>
      <c r="K649" s="83"/>
      <c r="L649" s="83"/>
      <c r="M649" s="85">
        <v>2</v>
      </c>
      <c r="N649" s="107" t="s">
        <v>22</v>
      </c>
      <c r="O649" s="83" t="s">
        <v>2377</v>
      </c>
      <c r="P649" s="83"/>
      <c r="Q649" s="83" t="s">
        <v>2860</v>
      </c>
      <c r="R649" s="85">
        <v>2</v>
      </c>
      <c r="S649" s="108" t="s">
        <v>23</v>
      </c>
      <c r="T649" s="83" t="s">
        <v>24</v>
      </c>
    </row>
    <row r="650" spans="1:20" x14ac:dyDescent="0.25">
      <c r="A650" s="95">
        <v>668</v>
      </c>
      <c r="B650" s="96">
        <v>691</v>
      </c>
      <c r="C650" s="83" t="s">
        <v>2398</v>
      </c>
      <c r="D650" s="83"/>
      <c r="E650" s="83"/>
      <c r="F650" s="83" t="s">
        <v>2110</v>
      </c>
      <c r="G650" s="83">
        <v>97735724</v>
      </c>
      <c r="H650" s="83" t="s">
        <v>2399</v>
      </c>
      <c r="I650" s="85">
        <v>1</v>
      </c>
      <c r="J650" s="107" t="s">
        <v>21</v>
      </c>
      <c r="K650" s="83"/>
      <c r="L650" s="83"/>
      <c r="M650" s="85">
        <v>2</v>
      </c>
      <c r="N650" s="107" t="s">
        <v>22</v>
      </c>
      <c r="O650" s="83" t="s">
        <v>2400</v>
      </c>
      <c r="P650" s="83"/>
      <c r="Q650" s="83" t="s">
        <v>2401</v>
      </c>
      <c r="R650" s="85">
        <v>2</v>
      </c>
      <c r="S650" s="108" t="s">
        <v>23</v>
      </c>
      <c r="T650" s="83" t="s">
        <v>24</v>
      </c>
    </row>
    <row r="651" spans="1:20" x14ac:dyDescent="0.25">
      <c r="A651" s="95">
        <v>669</v>
      </c>
      <c r="B651" s="96">
        <v>692</v>
      </c>
      <c r="C651" s="83" t="s">
        <v>2421</v>
      </c>
      <c r="D651" s="83"/>
      <c r="E651" s="83"/>
      <c r="F651" s="83" t="s">
        <v>2405</v>
      </c>
      <c r="G651" s="83">
        <v>99834381</v>
      </c>
      <c r="H651" s="83" t="s">
        <v>2406</v>
      </c>
      <c r="I651" s="85">
        <v>1</v>
      </c>
      <c r="J651" s="107" t="s">
        <v>21</v>
      </c>
      <c r="K651" s="83"/>
      <c r="L651" s="83"/>
      <c r="M651" s="85">
        <v>2</v>
      </c>
      <c r="N651" s="107" t="s">
        <v>22</v>
      </c>
      <c r="O651" s="83" t="s">
        <v>2407</v>
      </c>
      <c r="P651" s="83"/>
      <c r="Q651" s="83" t="s">
        <v>2414</v>
      </c>
      <c r="R651" s="85">
        <v>2</v>
      </c>
      <c r="S651" s="108" t="s">
        <v>23</v>
      </c>
      <c r="T651" s="83" t="s">
        <v>24</v>
      </c>
    </row>
    <row r="652" spans="1:20" x14ac:dyDescent="0.25">
      <c r="A652" s="95">
        <v>670</v>
      </c>
      <c r="B652" s="96">
        <v>693</v>
      </c>
      <c r="C652" s="83" t="s">
        <v>2415</v>
      </c>
      <c r="D652" s="83"/>
      <c r="E652" s="83"/>
      <c r="F652" s="83" t="s">
        <v>2856</v>
      </c>
      <c r="G652" s="83">
        <v>987646781</v>
      </c>
      <c r="H652" s="83" t="s">
        <v>2416</v>
      </c>
      <c r="I652" s="85">
        <v>1</v>
      </c>
      <c r="J652" s="107" t="s">
        <v>21</v>
      </c>
      <c r="K652" s="83"/>
      <c r="L652" s="83"/>
      <c r="M652" s="85">
        <v>2</v>
      </c>
      <c r="N652" s="107" t="s">
        <v>22</v>
      </c>
      <c r="O652" s="83" t="s">
        <v>2417</v>
      </c>
      <c r="P652" s="83"/>
      <c r="Q652" s="83" t="s">
        <v>2479</v>
      </c>
      <c r="R652" s="85">
        <v>2</v>
      </c>
      <c r="S652" s="108" t="s">
        <v>23</v>
      </c>
      <c r="T652" s="83" t="s">
        <v>24</v>
      </c>
    </row>
    <row r="653" spans="1:20" x14ac:dyDescent="0.25">
      <c r="A653" s="95">
        <v>671</v>
      </c>
      <c r="B653" s="96">
        <v>694</v>
      </c>
      <c r="C653" s="83" t="s">
        <v>2419</v>
      </c>
      <c r="D653" s="83"/>
      <c r="E653" s="83"/>
      <c r="F653" s="83" t="s">
        <v>1880</v>
      </c>
      <c r="G653" s="83">
        <v>987055356</v>
      </c>
      <c r="H653" s="83" t="s">
        <v>2420</v>
      </c>
      <c r="I653" s="85">
        <v>1</v>
      </c>
      <c r="J653" s="107" t="s">
        <v>21</v>
      </c>
      <c r="K653" s="83"/>
      <c r="L653" s="83"/>
      <c r="M653" s="85">
        <v>2</v>
      </c>
      <c r="N653" s="107" t="s">
        <v>22</v>
      </c>
      <c r="O653" s="83" t="s">
        <v>2401</v>
      </c>
      <c r="P653" s="83"/>
      <c r="Q653" s="83" t="s">
        <v>2600</v>
      </c>
      <c r="R653" s="85">
        <v>2</v>
      </c>
      <c r="S653" s="108" t="s">
        <v>23</v>
      </c>
      <c r="T653" s="83" t="s">
        <v>24</v>
      </c>
    </row>
    <row r="654" spans="1:20" x14ac:dyDescent="0.25">
      <c r="A654" s="95">
        <v>672</v>
      </c>
      <c r="B654" s="96">
        <v>695</v>
      </c>
      <c r="C654" s="83" t="s">
        <v>2466</v>
      </c>
      <c r="D654" s="83"/>
      <c r="E654" s="83"/>
      <c r="F654" s="83" t="s">
        <v>2467</v>
      </c>
      <c r="G654" s="83">
        <v>986632786</v>
      </c>
      <c r="H654" s="83" t="s">
        <v>2468</v>
      </c>
      <c r="I654" s="85">
        <v>1</v>
      </c>
      <c r="J654" s="107" t="s">
        <v>21</v>
      </c>
      <c r="K654" s="83"/>
      <c r="L654" s="83"/>
      <c r="M654" s="85">
        <v>2</v>
      </c>
      <c r="N654" s="107" t="s">
        <v>22</v>
      </c>
      <c r="O654" s="83" t="s">
        <v>2422</v>
      </c>
      <c r="P654" s="83"/>
      <c r="Q654" s="83" t="s">
        <v>2493</v>
      </c>
      <c r="R654" s="85">
        <v>2</v>
      </c>
      <c r="S654" s="108" t="s">
        <v>23</v>
      </c>
      <c r="T654" s="83" t="s">
        <v>24</v>
      </c>
    </row>
    <row r="655" spans="1:20" x14ac:dyDescent="0.25">
      <c r="A655" s="95">
        <v>673</v>
      </c>
      <c r="B655" s="96">
        <v>696</v>
      </c>
      <c r="C655" s="83" t="s">
        <v>2456</v>
      </c>
      <c r="D655" s="83"/>
      <c r="E655" s="83"/>
      <c r="F655" s="83" t="s">
        <v>2457</v>
      </c>
      <c r="G655" s="83">
        <v>995254817</v>
      </c>
      <c r="H655" s="83" t="s">
        <v>2458</v>
      </c>
      <c r="I655" s="85">
        <v>1</v>
      </c>
      <c r="J655" s="107" t="s">
        <v>21</v>
      </c>
      <c r="K655" s="83"/>
      <c r="L655" s="83"/>
      <c r="M655" s="85">
        <v>2</v>
      </c>
      <c r="N655" s="107" t="s">
        <v>22</v>
      </c>
      <c r="O655" s="83" t="s">
        <v>2459</v>
      </c>
      <c r="P655" s="83"/>
      <c r="Q655" s="83"/>
      <c r="R655" s="85">
        <v>2</v>
      </c>
      <c r="S655" s="108" t="s">
        <v>23</v>
      </c>
      <c r="T655" s="83" t="s">
        <v>24</v>
      </c>
    </row>
    <row r="656" spans="1:20" x14ac:dyDescent="0.25">
      <c r="A656" s="95">
        <v>674</v>
      </c>
      <c r="B656" s="96">
        <v>697</v>
      </c>
      <c r="C656" s="83" t="s">
        <v>2487</v>
      </c>
      <c r="D656" s="83"/>
      <c r="E656" s="83"/>
      <c r="F656" s="83" t="s">
        <v>2488</v>
      </c>
      <c r="G656" s="83">
        <v>992190712</v>
      </c>
      <c r="H656" s="83" t="s">
        <v>2489</v>
      </c>
      <c r="I656" s="85">
        <v>1</v>
      </c>
      <c r="J656" s="107" t="s">
        <v>21</v>
      </c>
      <c r="K656" s="83"/>
      <c r="L656" s="83"/>
      <c r="M656" s="85">
        <v>2</v>
      </c>
      <c r="N656" s="107" t="s">
        <v>22</v>
      </c>
      <c r="O656" s="83" t="s">
        <v>2468</v>
      </c>
      <c r="P656" s="83"/>
      <c r="Q656" s="83"/>
      <c r="R656" s="85">
        <v>2</v>
      </c>
      <c r="S656" s="108" t="s">
        <v>23</v>
      </c>
      <c r="T656" s="83" t="s">
        <v>24</v>
      </c>
    </row>
    <row r="657" spans="1:20" x14ac:dyDescent="0.25">
      <c r="A657" s="95">
        <v>675</v>
      </c>
      <c r="B657" s="96">
        <v>698</v>
      </c>
      <c r="C657" s="83" t="s">
        <v>2504</v>
      </c>
      <c r="D657" s="83"/>
      <c r="E657" s="83"/>
      <c r="F657" s="83" t="s">
        <v>2505</v>
      </c>
      <c r="G657" s="83">
        <v>93142644</v>
      </c>
      <c r="H657" s="83" t="s">
        <v>2506</v>
      </c>
      <c r="I657" s="85">
        <v>1</v>
      </c>
      <c r="J657" s="107" t="s">
        <v>21</v>
      </c>
      <c r="K657" s="83"/>
      <c r="L657" s="83"/>
      <c r="M657" s="85">
        <v>2</v>
      </c>
      <c r="N657" s="107" t="s">
        <v>22</v>
      </c>
      <c r="O657" s="83" t="s">
        <v>2448</v>
      </c>
      <c r="P657" s="83"/>
      <c r="Q657" s="83" t="s">
        <v>2512</v>
      </c>
      <c r="R657" s="85">
        <v>2</v>
      </c>
      <c r="S657" s="108" t="s">
        <v>23</v>
      </c>
      <c r="T657" s="83" t="s">
        <v>24</v>
      </c>
    </row>
    <row r="658" spans="1:20" x14ac:dyDescent="0.25">
      <c r="A658" s="95">
        <v>676</v>
      </c>
      <c r="B658" s="96">
        <v>699</v>
      </c>
      <c r="C658" s="83" t="s">
        <v>2520</v>
      </c>
      <c r="D658" s="83"/>
      <c r="E658" s="83"/>
      <c r="F658" s="83" t="s">
        <v>2110</v>
      </c>
      <c r="G658" s="83">
        <v>986910553</v>
      </c>
      <c r="H658" s="83" t="s">
        <v>2513</v>
      </c>
      <c r="I658" s="85">
        <v>1</v>
      </c>
      <c r="J658" s="107" t="s">
        <v>21</v>
      </c>
      <c r="K658" s="83"/>
      <c r="L658" s="83"/>
      <c r="M658" s="85">
        <v>2</v>
      </c>
      <c r="N658" s="107" t="s">
        <v>22</v>
      </c>
      <c r="O658" s="83" t="s">
        <v>2476</v>
      </c>
      <c r="P658" s="83"/>
      <c r="Q658" s="83"/>
      <c r="R658" s="85">
        <v>2</v>
      </c>
      <c r="S658" s="108" t="s">
        <v>23</v>
      </c>
      <c r="T658" s="83" t="s">
        <v>24</v>
      </c>
    </row>
    <row r="659" spans="1:20" x14ac:dyDescent="0.25">
      <c r="A659" s="95">
        <v>677</v>
      </c>
      <c r="B659" s="96">
        <v>700</v>
      </c>
      <c r="C659" s="83" t="s">
        <v>2610</v>
      </c>
      <c r="D659" s="83"/>
      <c r="E659" s="83"/>
      <c r="F659" s="83" t="s">
        <v>2540</v>
      </c>
      <c r="G659" s="83">
        <v>98266000</v>
      </c>
      <c r="H659" s="83" t="s">
        <v>2538</v>
      </c>
      <c r="I659" s="85">
        <v>1</v>
      </c>
      <c r="J659" s="107" t="s">
        <v>21</v>
      </c>
      <c r="K659" s="83"/>
      <c r="L659" s="83"/>
      <c r="M659" s="85">
        <v>2</v>
      </c>
      <c r="N659" s="107" t="s">
        <v>22</v>
      </c>
      <c r="O659" s="83" t="s">
        <v>2539</v>
      </c>
      <c r="P659" s="83"/>
      <c r="Q659" s="83"/>
      <c r="R659" s="85">
        <v>2</v>
      </c>
      <c r="S659" s="108" t="s">
        <v>23</v>
      </c>
      <c r="T659" s="83" t="s">
        <v>24</v>
      </c>
    </row>
    <row r="660" spans="1:20" x14ac:dyDescent="0.25">
      <c r="A660" s="95">
        <v>678</v>
      </c>
      <c r="B660" s="96">
        <v>701</v>
      </c>
      <c r="C660" s="83" t="s">
        <v>519</v>
      </c>
      <c r="D660" s="83"/>
      <c r="E660" s="83"/>
      <c r="F660" s="83" t="s">
        <v>2537</v>
      </c>
      <c r="G660" s="83">
        <v>973331991</v>
      </c>
      <c r="H660" s="83" t="s">
        <v>2541</v>
      </c>
      <c r="I660" s="85">
        <v>1</v>
      </c>
      <c r="J660" s="107" t="s">
        <v>21</v>
      </c>
      <c r="K660" s="83"/>
      <c r="L660" s="83"/>
      <c r="M660" s="85">
        <v>2</v>
      </c>
      <c r="N660" s="107" t="s">
        <v>22</v>
      </c>
      <c r="O660" s="83" t="s">
        <v>2538</v>
      </c>
      <c r="P660" s="83"/>
      <c r="Q660" s="83" t="s">
        <v>2566</v>
      </c>
      <c r="R660" s="85">
        <v>2</v>
      </c>
      <c r="S660" s="108" t="s">
        <v>23</v>
      </c>
      <c r="T660" s="83" t="s">
        <v>24</v>
      </c>
    </row>
    <row r="661" spans="1:20" x14ac:dyDescent="0.25">
      <c r="A661" s="95">
        <v>679</v>
      </c>
      <c r="B661" s="96">
        <v>702</v>
      </c>
      <c r="C661" s="83" t="s">
        <v>2542</v>
      </c>
      <c r="D661" s="83"/>
      <c r="E661" s="83"/>
      <c r="F661" s="83" t="s">
        <v>2543</v>
      </c>
      <c r="G661" s="83">
        <v>963088298</v>
      </c>
      <c r="H661" s="83" t="s">
        <v>2544</v>
      </c>
      <c r="I661" s="85">
        <v>1</v>
      </c>
      <c r="J661" s="107" t="s">
        <v>21</v>
      </c>
      <c r="K661" s="83"/>
      <c r="L661" s="83"/>
      <c r="M661" s="85">
        <v>2</v>
      </c>
      <c r="N661" s="107" t="s">
        <v>22</v>
      </c>
      <c r="O661" s="83" t="s">
        <v>2541</v>
      </c>
      <c r="P661" s="83"/>
      <c r="Q661" s="83" t="s">
        <v>2609</v>
      </c>
      <c r="R661" s="85">
        <v>2</v>
      </c>
      <c r="S661" s="108" t="s">
        <v>23</v>
      </c>
      <c r="T661" s="83" t="s">
        <v>24</v>
      </c>
    </row>
    <row r="662" spans="1:20" x14ac:dyDescent="0.25">
      <c r="A662" s="95">
        <v>680</v>
      </c>
      <c r="B662" s="96">
        <v>703</v>
      </c>
      <c r="C662" s="83" t="s">
        <v>2615</v>
      </c>
      <c r="D662" s="83"/>
      <c r="E662" s="83"/>
      <c r="F662" s="83" t="s">
        <v>2616</v>
      </c>
      <c r="G662" s="83">
        <v>981546696</v>
      </c>
      <c r="H662" s="83" t="s">
        <v>2617</v>
      </c>
      <c r="I662" s="85">
        <v>1</v>
      </c>
      <c r="J662" s="107" t="s">
        <v>21</v>
      </c>
      <c r="K662" s="83"/>
      <c r="L662" s="83"/>
      <c r="M662" s="85">
        <v>2</v>
      </c>
      <c r="N662" s="107" t="s">
        <v>22</v>
      </c>
      <c r="O662" s="83" t="s">
        <v>2618</v>
      </c>
      <c r="P662" s="83"/>
      <c r="Q662" s="83" t="s">
        <v>2683</v>
      </c>
      <c r="R662" s="85">
        <v>2</v>
      </c>
      <c r="S662" s="108" t="s">
        <v>23</v>
      </c>
      <c r="T662" s="83" t="s">
        <v>24</v>
      </c>
    </row>
    <row r="663" spans="1:20" x14ac:dyDescent="0.25">
      <c r="A663" s="95">
        <v>681</v>
      </c>
      <c r="B663" s="96">
        <v>704</v>
      </c>
      <c r="C663" s="83" t="s">
        <v>2620</v>
      </c>
      <c r="D663" s="83"/>
      <c r="E663" s="83"/>
      <c r="F663" s="83" t="s">
        <v>2110</v>
      </c>
      <c r="G663" s="83">
        <v>936258639</v>
      </c>
      <c r="H663" s="83" t="s">
        <v>2527</v>
      </c>
      <c r="I663" s="85">
        <v>1</v>
      </c>
      <c r="J663" s="107" t="s">
        <v>21</v>
      </c>
      <c r="K663" s="83"/>
      <c r="L663" s="83"/>
      <c r="M663" s="85">
        <v>2</v>
      </c>
      <c r="N663" s="107" t="s">
        <v>22</v>
      </c>
      <c r="O663" s="83" t="s">
        <v>2621</v>
      </c>
      <c r="P663" s="83"/>
      <c r="Q663" s="83" t="s">
        <v>2630</v>
      </c>
      <c r="R663" s="85">
        <v>2</v>
      </c>
      <c r="S663" s="108" t="s">
        <v>23</v>
      </c>
      <c r="T663" s="83" t="s">
        <v>24</v>
      </c>
    </row>
    <row r="664" spans="1:20" x14ac:dyDescent="0.25">
      <c r="A664" s="95">
        <v>682</v>
      </c>
      <c r="B664" s="96">
        <v>705</v>
      </c>
      <c r="C664" s="83" t="s">
        <v>2623</v>
      </c>
      <c r="D664" s="83"/>
      <c r="E664" s="83"/>
      <c r="F664" s="83" t="s">
        <v>2624</v>
      </c>
      <c r="G664" s="83">
        <v>942258963</v>
      </c>
      <c r="H664" s="83" t="s">
        <v>2625</v>
      </c>
      <c r="I664" s="85">
        <v>1</v>
      </c>
      <c r="J664" s="107" t="s">
        <v>21</v>
      </c>
      <c r="K664" s="83"/>
      <c r="L664" s="83"/>
      <c r="M664" s="85">
        <v>2</v>
      </c>
      <c r="N664" s="107" t="s">
        <v>22</v>
      </c>
      <c r="O664" s="83" t="s">
        <v>2626</v>
      </c>
      <c r="P664" s="83"/>
      <c r="Q664" s="83" t="s">
        <v>2736</v>
      </c>
      <c r="R664" s="85">
        <v>2</v>
      </c>
      <c r="S664" s="108" t="s">
        <v>23</v>
      </c>
      <c r="T664" s="83" t="s">
        <v>24</v>
      </c>
    </row>
    <row r="665" spans="1:20" x14ac:dyDescent="0.25">
      <c r="A665" s="95">
        <v>683</v>
      </c>
      <c r="B665" s="96">
        <v>706</v>
      </c>
      <c r="C665" s="83" t="s">
        <v>2631</v>
      </c>
      <c r="D665" s="83"/>
      <c r="E665" s="83"/>
      <c r="F665" s="83" t="s">
        <v>2632</v>
      </c>
      <c r="G665" s="83">
        <v>993579137</v>
      </c>
      <c r="H665" s="83" t="s">
        <v>2625</v>
      </c>
      <c r="I665" s="85">
        <v>1</v>
      </c>
      <c r="J665" s="107" t="s">
        <v>21</v>
      </c>
      <c r="K665" s="83"/>
      <c r="L665" s="83"/>
      <c r="M665" s="85">
        <v>2</v>
      </c>
      <c r="N665" s="107" t="s">
        <v>22</v>
      </c>
      <c r="O665" s="83" t="s">
        <v>2625</v>
      </c>
      <c r="P665" s="83"/>
      <c r="Q665" s="83" t="s">
        <v>2659</v>
      </c>
      <c r="R665" s="85">
        <v>2</v>
      </c>
      <c r="S665" s="108" t="s">
        <v>23</v>
      </c>
      <c r="T665" s="83" t="s">
        <v>24</v>
      </c>
    </row>
    <row r="666" spans="1:20" x14ac:dyDescent="0.25">
      <c r="A666" s="95">
        <v>684</v>
      </c>
      <c r="B666" s="96">
        <v>707</v>
      </c>
      <c r="C666" s="83" t="s">
        <v>2635</v>
      </c>
      <c r="D666" s="83"/>
      <c r="E666" s="83"/>
      <c r="F666" s="83" t="s">
        <v>2636</v>
      </c>
      <c r="G666" s="83">
        <v>944757567</v>
      </c>
      <c r="H666" s="83" t="s">
        <v>2637</v>
      </c>
      <c r="I666" s="85">
        <v>1</v>
      </c>
      <c r="J666" s="107" t="s">
        <v>21</v>
      </c>
      <c r="K666" s="83"/>
      <c r="L666" s="83"/>
      <c r="M666" s="85">
        <v>2</v>
      </c>
      <c r="N666" s="107" t="s">
        <v>22</v>
      </c>
      <c r="O666" s="83" t="s">
        <v>2638</v>
      </c>
      <c r="P666" s="83"/>
      <c r="Q666" s="83"/>
      <c r="R666" s="85">
        <v>2</v>
      </c>
      <c r="S666" s="108" t="s">
        <v>23</v>
      </c>
      <c r="T666" s="83" t="s">
        <v>24</v>
      </c>
    </row>
    <row r="667" spans="1:20" x14ac:dyDescent="0.25">
      <c r="A667" s="95">
        <v>685</v>
      </c>
      <c r="B667" s="96">
        <v>708</v>
      </c>
      <c r="C667" s="83" t="s">
        <v>2662</v>
      </c>
      <c r="D667" s="83"/>
      <c r="E667" s="83"/>
      <c r="F667" s="83" t="s">
        <v>2663</v>
      </c>
      <c r="G667" s="83">
        <v>98858606</v>
      </c>
      <c r="H667" s="83" t="s">
        <v>2659</v>
      </c>
      <c r="I667" s="85">
        <v>1</v>
      </c>
      <c r="J667" s="107" t="s">
        <v>21</v>
      </c>
      <c r="K667" s="83"/>
      <c r="L667" s="83"/>
      <c r="M667" s="85">
        <v>2</v>
      </c>
      <c r="N667" s="107" t="s">
        <v>22</v>
      </c>
      <c r="O667" s="83" t="s">
        <v>2664</v>
      </c>
      <c r="P667" s="83"/>
      <c r="Q667" s="83"/>
      <c r="R667" s="85">
        <v>2</v>
      </c>
      <c r="S667" s="108" t="s">
        <v>23</v>
      </c>
      <c r="T667" s="83" t="s">
        <v>24</v>
      </c>
    </row>
    <row r="668" spans="1:20" x14ac:dyDescent="0.25">
      <c r="A668" s="95">
        <v>686</v>
      </c>
      <c r="B668" s="96">
        <v>709</v>
      </c>
      <c r="C668" s="83" t="s">
        <v>2653</v>
      </c>
      <c r="D668" s="83"/>
      <c r="E668" s="83"/>
      <c r="F668" s="83" t="s">
        <v>2110</v>
      </c>
      <c r="G668" s="83">
        <v>91047502</v>
      </c>
      <c r="H668" s="83" t="s">
        <v>2654</v>
      </c>
      <c r="I668" s="85">
        <v>1</v>
      </c>
      <c r="J668" s="107" t="s">
        <v>21</v>
      </c>
      <c r="K668" s="83"/>
      <c r="L668" s="83"/>
      <c r="M668" s="85">
        <v>2</v>
      </c>
      <c r="N668" s="107" t="s">
        <v>22</v>
      </c>
      <c r="O668" s="83" t="s">
        <v>2655</v>
      </c>
      <c r="P668" s="83"/>
      <c r="Q668" s="83" t="s">
        <v>2695</v>
      </c>
      <c r="R668" s="85">
        <v>2</v>
      </c>
      <c r="S668" s="108" t="s">
        <v>23</v>
      </c>
      <c r="T668" s="83" t="s">
        <v>24</v>
      </c>
    </row>
    <row r="669" spans="1:20" x14ac:dyDescent="0.25">
      <c r="A669" s="95">
        <v>687</v>
      </c>
      <c r="B669" s="96">
        <v>710</v>
      </c>
      <c r="C669" s="83" t="s">
        <v>2673</v>
      </c>
      <c r="D669" s="83"/>
      <c r="E669" s="83"/>
      <c r="F669" s="83" t="s">
        <v>2674</v>
      </c>
      <c r="G669" s="83">
        <v>961753550</v>
      </c>
      <c r="H669" s="83" t="s">
        <v>2675</v>
      </c>
      <c r="I669" s="85">
        <v>1</v>
      </c>
      <c r="J669" s="107" t="s">
        <v>21</v>
      </c>
      <c r="K669" s="83"/>
      <c r="L669" s="83"/>
      <c r="M669" s="85">
        <v>2</v>
      </c>
      <c r="N669" s="107" t="s">
        <v>22</v>
      </c>
      <c r="O669" s="83" t="s">
        <v>2676</v>
      </c>
      <c r="P669" s="83"/>
      <c r="Q669" s="83"/>
      <c r="R669" s="85">
        <v>2</v>
      </c>
      <c r="S669" s="108" t="s">
        <v>23</v>
      </c>
      <c r="T669" s="83" t="s">
        <v>24</v>
      </c>
    </row>
    <row r="670" spans="1:20" x14ac:dyDescent="0.25">
      <c r="A670" s="95">
        <v>688</v>
      </c>
      <c r="B670" s="96">
        <v>711</v>
      </c>
      <c r="C670" s="83" t="s">
        <v>2665</v>
      </c>
      <c r="D670" s="83"/>
      <c r="E670" s="83"/>
      <c r="F670" s="83" t="s">
        <v>2666</v>
      </c>
      <c r="G670" s="83">
        <v>94466438</v>
      </c>
      <c r="H670" s="83" t="s">
        <v>2657</v>
      </c>
      <c r="I670" s="85">
        <v>1</v>
      </c>
      <c r="J670" s="107" t="s">
        <v>21</v>
      </c>
      <c r="K670" s="83"/>
      <c r="L670" s="83"/>
      <c r="M670" s="85">
        <v>2</v>
      </c>
      <c r="N670" s="107" t="s">
        <v>22</v>
      </c>
      <c r="O670" s="83" t="s">
        <v>2667</v>
      </c>
      <c r="P670" s="83"/>
      <c r="Q670" s="83" t="s">
        <v>2712</v>
      </c>
      <c r="R670" s="85">
        <v>2</v>
      </c>
      <c r="S670" s="108" t="s">
        <v>23</v>
      </c>
      <c r="T670" s="83" t="s">
        <v>24</v>
      </c>
    </row>
    <row r="671" spans="1:20" x14ac:dyDescent="0.25">
      <c r="A671" s="95">
        <v>689</v>
      </c>
      <c r="B671" s="96">
        <v>712</v>
      </c>
      <c r="C671" s="83" t="s">
        <v>2691</v>
      </c>
      <c r="D671" s="83"/>
      <c r="E671" s="83"/>
      <c r="F671" s="83" t="s">
        <v>2692</v>
      </c>
      <c r="G671" s="83">
        <v>945228542</v>
      </c>
      <c r="H671" s="83" t="s">
        <v>2693</v>
      </c>
      <c r="I671" s="85">
        <v>1</v>
      </c>
      <c r="J671" s="107" t="s">
        <v>21</v>
      </c>
      <c r="K671" s="83"/>
      <c r="L671" s="83"/>
      <c r="M671" s="85">
        <v>2</v>
      </c>
      <c r="N671" s="107" t="s">
        <v>22</v>
      </c>
      <c r="O671" s="83" t="s">
        <v>2657</v>
      </c>
      <c r="P671" s="83"/>
      <c r="Q671" s="83" t="s">
        <v>2735</v>
      </c>
      <c r="R671" s="85">
        <v>2</v>
      </c>
      <c r="S671" s="108" t="s">
        <v>23</v>
      </c>
      <c r="T671" s="83" t="s">
        <v>24</v>
      </c>
    </row>
    <row r="672" spans="1:20" x14ac:dyDescent="0.25">
      <c r="A672" s="95">
        <v>690</v>
      </c>
      <c r="B672" s="96">
        <v>713</v>
      </c>
      <c r="C672" s="83" t="s">
        <v>2697</v>
      </c>
      <c r="D672" s="83"/>
      <c r="E672" s="83"/>
      <c r="F672" s="83" t="s">
        <v>2698</v>
      </c>
      <c r="G672" s="83">
        <v>99307840</v>
      </c>
      <c r="H672" s="83" t="s">
        <v>2699</v>
      </c>
      <c r="I672" s="85">
        <v>1</v>
      </c>
      <c r="J672" s="107" t="s">
        <v>21</v>
      </c>
      <c r="K672" s="83"/>
      <c r="L672" s="83"/>
      <c r="M672" s="85">
        <v>2</v>
      </c>
      <c r="N672" s="107" t="s">
        <v>22</v>
      </c>
      <c r="O672" s="83" t="s">
        <v>2700</v>
      </c>
      <c r="P672" s="83"/>
      <c r="Q672" s="83"/>
      <c r="R672" s="85">
        <v>2</v>
      </c>
      <c r="S672" s="108" t="s">
        <v>23</v>
      </c>
      <c r="T672" s="83" t="s">
        <v>24</v>
      </c>
    </row>
    <row r="673" spans="1:20" x14ac:dyDescent="0.25">
      <c r="A673" s="95">
        <v>691</v>
      </c>
      <c r="B673" s="96">
        <v>714</v>
      </c>
      <c r="C673" s="83" t="s">
        <v>2707</v>
      </c>
      <c r="D673" s="83"/>
      <c r="E673" s="83"/>
      <c r="F673" s="83" t="s">
        <v>2708</v>
      </c>
      <c r="G673" s="83">
        <v>952167595</v>
      </c>
      <c r="H673" s="83" t="s">
        <v>2699</v>
      </c>
      <c r="I673" s="85">
        <v>1</v>
      </c>
      <c r="J673" s="107" t="s">
        <v>21</v>
      </c>
      <c r="K673" s="83"/>
      <c r="L673" s="83"/>
      <c r="M673" s="85">
        <v>2</v>
      </c>
      <c r="N673" s="107" t="s">
        <v>22</v>
      </c>
      <c r="O673" s="83" t="s">
        <v>2703</v>
      </c>
      <c r="P673" s="83"/>
      <c r="Q673" s="83"/>
      <c r="R673" s="85">
        <v>2</v>
      </c>
      <c r="S673" s="108" t="s">
        <v>23</v>
      </c>
      <c r="T673" s="83" t="s">
        <v>2704</v>
      </c>
    </row>
    <row r="674" spans="1:20" x14ac:dyDescent="0.25">
      <c r="A674" s="95">
        <v>692</v>
      </c>
      <c r="B674" s="96">
        <v>715</v>
      </c>
      <c r="C674" s="83" t="s">
        <v>2702</v>
      </c>
      <c r="D674" s="83"/>
      <c r="E674" s="83"/>
      <c r="F674" s="83" t="s">
        <v>2710</v>
      </c>
      <c r="G674" s="83">
        <v>944789922</v>
      </c>
      <c r="H674" s="83" t="s">
        <v>2699</v>
      </c>
      <c r="I674" s="85">
        <v>1</v>
      </c>
      <c r="J674" s="107" t="s">
        <v>21</v>
      </c>
      <c r="K674" s="83"/>
      <c r="L674" s="83"/>
      <c r="M674" s="85">
        <v>2</v>
      </c>
      <c r="N674" s="107" t="s">
        <v>22</v>
      </c>
      <c r="O674" s="83" t="s">
        <v>2703</v>
      </c>
      <c r="P674" s="83"/>
      <c r="Q674" s="83" t="s">
        <v>2715</v>
      </c>
      <c r="R674" s="85">
        <v>2</v>
      </c>
      <c r="S674" s="108" t="s">
        <v>23</v>
      </c>
      <c r="T674" s="83" t="s">
        <v>2704</v>
      </c>
    </row>
    <row r="675" spans="1:20" x14ac:dyDescent="0.25">
      <c r="A675" s="95">
        <v>693</v>
      </c>
      <c r="B675" s="96">
        <v>716</v>
      </c>
      <c r="C675" s="83" t="s">
        <v>2709</v>
      </c>
      <c r="D675" s="83"/>
      <c r="E675" s="83"/>
      <c r="F675" s="83" t="s">
        <v>2282</v>
      </c>
      <c r="G675" s="83">
        <v>945487810</v>
      </c>
      <c r="H675" s="83" t="s">
        <v>2685</v>
      </c>
      <c r="I675" s="85">
        <v>1</v>
      </c>
      <c r="J675" s="107" t="s">
        <v>21</v>
      </c>
      <c r="K675" s="83"/>
      <c r="L675" s="83"/>
      <c r="M675" s="85">
        <v>2</v>
      </c>
      <c r="N675" s="107" t="s">
        <v>22</v>
      </c>
      <c r="O675" s="83" t="s">
        <v>2711</v>
      </c>
      <c r="P675" s="83"/>
      <c r="Q675" s="83" t="s">
        <v>2940</v>
      </c>
      <c r="R675" s="85">
        <v>2</v>
      </c>
      <c r="S675" s="108" t="s">
        <v>23</v>
      </c>
      <c r="T675" s="83" t="s">
        <v>24</v>
      </c>
    </row>
    <row r="676" spans="1:20" x14ac:dyDescent="0.25">
      <c r="A676" s="95">
        <v>694</v>
      </c>
      <c r="B676" s="96">
        <v>717</v>
      </c>
      <c r="C676" s="83" t="s">
        <v>2718</v>
      </c>
      <c r="D676" s="83"/>
      <c r="E676" s="83"/>
      <c r="F676" s="83" t="s">
        <v>2719</v>
      </c>
      <c r="G676" s="83">
        <v>962483061</v>
      </c>
      <c r="H676" s="83" t="s">
        <v>2720</v>
      </c>
      <c r="I676" s="85">
        <v>1</v>
      </c>
      <c r="J676" s="107" t="s">
        <v>21</v>
      </c>
      <c r="K676" s="83"/>
      <c r="L676" s="83"/>
      <c r="M676" s="85">
        <v>2</v>
      </c>
      <c r="N676" s="107" t="s">
        <v>22</v>
      </c>
      <c r="O676" s="83" t="s">
        <v>2721</v>
      </c>
      <c r="P676" s="83"/>
      <c r="Q676" s="83" t="s">
        <v>2941</v>
      </c>
      <c r="R676" s="85">
        <v>2</v>
      </c>
      <c r="S676" s="108" t="s">
        <v>23</v>
      </c>
      <c r="T676" s="83" t="s">
        <v>24</v>
      </c>
    </row>
    <row r="677" spans="1:20" x14ac:dyDescent="0.25">
      <c r="A677" s="95">
        <v>695</v>
      </c>
      <c r="B677" s="96">
        <v>718</v>
      </c>
      <c r="C677" s="83" t="s">
        <v>2723</v>
      </c>
      <c r="D677" s="83">
        <v>65196223</v>
      </c>
      <c r="E677" s="83">
        <v>4</v>
      </c>
      <c r="F677" s="83" t="s">
        <v>2724</v>
      </c>
      <c r="G677" s="83">
        <v>989214278</v>
      </c>
      <c r="H677" s="83" t="s">
        <v>2725</v>
      </c>
      <c r="I677" s="85">
        <v>1</v>
      </c>
      <c r="J677" s="107" t="s">
        <v>21</v>
      </c>
      <c r="K677" s="83"/>
      <c r="L677" s="83"/>
      <c r="M677" s="85">
        <v>2</v>
      </c>
      <c r="N677" s="107" t="s">
        <v>22</v>
      </c>
      <c r="O677" s="83" t="s">
        <v>2726</v>
      </c>
      <c r="P677" s="83"/>
      <c r="Q677" s="83" t="s">
        <v>2731</v>
      </c>
      <c r="R677" s="85">
        <v>2</v>
      </c>
      <c r="S677" s="108" t="s">
        <v>23</v>
      </c>
      <c r="T677" s="83" t="s">
        <v>24</v>
      </c>
    </row>
    <row r="678" spans="1:20" x14ac:dyDescent="0.25">
      <c r="A678" s="95">
        <v>696</v>
      </c>
      <c r="B678" s="96">
        <v>719</v>
      </c>
      <c r="C678" s="83" t="s">
        <v>2732</v>
      </c>
      <c r="D678" s="83"/>
      <c r="E678" s="83"/>
      <c r="F678" s="83" t="s">
        <v>2110</v>
      </c>
      <c r="G678" s="83">
        <v>966033237</v>
      </c>
      <c r="H678" s="83" t="s">
        <v>2731</v>
      </c>
      <c r="I678" s="85">
        <v>1</v>
      </c>
      <c r="J678" s="107" t="s">
        <v>21</v>
      </c>
      <c r="K678" s="83"/>
      <c r="L678" s="83"/>
      <c r="M678" s="85">
        <v>2</v>
      </c>
      <c r="N678" s="107" t="s">
        <v>22</v>
      </c>
      <c r="O678" s="83" t="s">
        <v>2733</v>
      </c>
      <c r="P678" s="83"/>
      <c r="Q678" s="83"/>
      <c r="R678" s="85">
        <v>2</v>
      </c>
      <c r="S678" s="108" t="s">
        <v>23</v>
      </c>
      <c r="T678" s="83" t="s">
        <v>24</v>
      </c>
    </row>
    <row r="679" spans="1:20" x14ac:dyDescent="0.25">
      <c r="A679" s="95">
        <v>697</v>
      </c>
      <c r="B679" s="96">
        <v>720</v>
      </c>
      <c r="C679" s="83" t="s">
        <v>2737</v>
      </c>
      <c r="D679" s="83"/>
      <c r="E679" s="83"/>
      <c r="F679" s="83" t="s">
        <v>2738</v>
      </c>
      <c r="G679" s="83"/>
      <c r="H679" s="83" t="s">
        <v>2739</v>
      </c>
      <c r="I679" s="85">
        <v>1</v>
      </c>
      <c r="J679" s="107" t="s">
        <v>21</v>
      </c>
      <c r="K679" s="83"/>
      <c r="L679" s="83"/>
      <c r="M679" s="85">
        <v>2</v>
      </c>
      <c r="N679" s="107" t="s">
        <v>22</v>
      </c>
      <c r="O679" s="83" t="s">
        <v>2740</v>
      </c>
      <c r="P679" s="83"/>
      <c r="Q679" s="83"/>
      <c r="R679" s="85">
        <v>2</v>
      </c>
      <c r="S679" s="108" t="s">
        <v>23</v>
      </c>
      <c r="T679" s="83" t="s">
        <v>24</v>
      </c>
    </row>
    <row r="680" spans="1:20" x14ac:dyDescent="0.25">
      <c r="A680" s="95">
        <v>698</v>
      </c>
      <c r="B680" s="96">
        <v>721</v>
      </c>
      <c r="C680" s="83" t="s">
        <v>2741</v>
      </c>
      <c r="D680" s="83"/>
      <c r="E680" s="83"/>
      <c r="F680" s="83" t="s">
        <v>2742</v>
      </c>
      <c r="G680" s="83"/>
      <c r="H680" s="83" t="s">
        <v>2743</v>
      </c>
      <c r="I680" s="85">
        <v>1</v>
      </c>
      <c r="J680" s="107" t="s">
        <v>21</v>
      </c>
      <c r="K680" s="83"/>
      <c r="L680" s="83"/>
      <c r="M680" s="85">
        <v>2</v>
      </c>
      <c r="N680" s="107" t="s">
        <v>22</v>
      </c>
      <c r="O680" s="83" t="s">
        <v>2744</v>
      </c>
      <c r="P680" s="83"/>
      <c r="Q680" s="83"/>
      <c r="R680" s="85">
        <v>2</v>
      </c>
      <c r="S680" s="108" t="s">
        <v>23</v>
      </c>
      <c r="T680" s="83" t="s">
        <v>24</v>
      </c>
    </row>
    <row r="681" spans="1:20" x14ac:dyDescent="0.25">
      <c r="A681" s="95">
        <v>699</v>
      </c>
      <c r="B681" s="96">
        <v>722</v>
      </c>
      <c r="C681" s="93" t="s">
        <v>2746</v>
      </c>
      <c r="D681" s="83"/>
      <c r="E681" s="83"/>
      <c r="F681" s="93" t="s">
        <v>2747</v>
      </c>
      <c r="G681" s="83"/>
      <c r="H681" s="93" t="s">
        <v>2749</v>
      </c>
      <c r="I681" s="86">
        <v>1</v>
      </c>
      <c r="J681" s="107" t="s">
        <v>21</v>
      </c>
      <c r="K681" s="83"/>
      <c r="L681" s="83"/>
      <c r="M681" s="86">
        <v>2</v>
      </c>
      <c r="N681" s="107" t="s">
        <v>22</v>
      </c>
      <c r="O681" s="93" t="s">
        <v>2748</v>
      </c>
      <c r="P681" s="83"/>
      <c r="Q681" s="83" t="s">
        <v>2760</v>
      </c>
      <c r="R681" s="86">
        <v>2</v>
      </c>
      <c r="S681" s="108" t="s">
        <v>23</v>
      </c>
      <c r="T681" s="93" t="s">
        <v>24</v>
      </c>
    </row>
    <row r="682" spans="1:20" x14ac:dyDescent="0.25">
      <c r="A682" s="95">
        <v>700</v>
      </c>
      <c r="B682" s="96">
        <v>723</v>
      </c>
      <c r="C682" s="83" t="s">
        <v>2750</v>
      </c>
      <c r="D682" s="83"/>
      <c r="E682" s="83"/>
      <c r="F682" s="83" t="s">
        <v>2751</v>
      </c>
      <c r="G682" s="83">
        <v>961082296</v>
      </c>
      <c r="H682" s="83" t="s">
        <v>2752</v>
      </c>
      <c r="I682" s="85">
        <v>1</v>
      </c>
      <c r="J682" s="107" t="s">
        <v>21</v>
      </c>
      <c r="K682" s="83"/>
      <c r="L682" s="83"/>
      <c r="M682" s="85">
        <v>2</v>
      </c>
      <c r="N682" s="107" t="s">
        <v>22</v>
      </c>
      <c r="O682" s="83" t="s">
        <v>2753</v>
      </c>
      <c r="P682" s="83"/>
      <c r="Q682" s="83" t="s">
        <v>2758</v>
      </c>
      <c r="R682" s="85">
        <v>2</v>
      </c>
      <c r="S682" s="108" t="s">
        <v>23</v>
      </c>
      <c r="T682" s="83" t="s">
        <v>24</v>
      </c>
    </row>
    <row r="683" spans="1:20" x14ac:dyDescent="0.25">
      <c r="A683" s="95">
        <v>701</v>
      </c>
      <c r="B683" s="96">
        <v>724</v>
      </c>
      <c r="C683" s="93" t="s">
        <v>2754</v>
      </c>
      <c r="D683" s="83">
        <v>65199264</v>
      </c>
      <c r="E683" s="83">
        <v>8</v>
      </c>
      <c r="F683" s="93" t="s">
        <v>2755</v>
      </c>
      <c r="G683" s="83">
        <v>958783269</v>
      </c>
      <c r="H683" s="93" t="s">
        <v>2752</v>
      </c>
      <c r="I683" s="86">
        <v>1</v>
      </c>
      <c r="J683" s="107" t="s">
        <v>21</v>
      </c>
      <c r="K683" s="83"/>
      <c r="L683" s="83"/>
      <c r="M683" s="86">
        <v>2</v>
      </c>
      <c r="N683" s="107" t="s">
        <v>22</v>
      </c>
      <c r="O683" s="93" t="s">
        <v>2753</v>
      </c>
      <c r="P683" s="83"/>
      <c r="Q683" s="83"/>
      <c r="R683" s="86">
        <v>2</v>
      </c>
      <c r="S683" s="108" t="s">
        <v>23</v>
      </c>
      <c r="T683" s="93" t="s">
        <v>24</v>
      </c>
    </row>
    <row r="684" spans="1:20" x14ac:dyDescent="0.25">
      <c r="A684" s="95">
        <v>702</v>
      </c>
      <c r="B684" s="96">
        <v>725</v>
      </c>
      <c r="C684" s="93" t="s">
        <v>2766</v>
      </c>
      <c r="D684" s="83"/>
      <c r="E684" s="83"/>
      <c r="F684" s="83" t="s">
        <v>2767</v>
      </c>
      <c r="G684" s="83">
        <v>932206998</v>
      </c>
      <c r="H684" s="83" t="s">
        <v>2768</v>
      </c>
      <c r="I684" s="85">
        <v>1</v>
      </c>
      <c r="J684" s="107" t="s">
        <v>21</v>
      </c>
      <c r="K684" s="83"/>
      <c r="L684" s="83"/>
      <c r="M684" s="85">
        <v>2</v>
      </c>
      <c r="N684" s="107" t="s">
        <v>22</v>
      </c>
      <c r="O684" s="83" t="s">
        <v>2769</v>
      </c>
      <c r="P684" s="83"/>
      <c r="Q684" s="83" t="s">
        <v>2770</v>
      </c>
      <c r="R684" s="85">
        <v>2</v>
      </c>
      <c r="S684" s="108" t="s">
        <v>23</v>
      </c>
      <c r="T684" s="83" t="s">
        <v>24</v>
      </c>
    </row>
    <row r="685" spans="1:20" x14ac:dyDescent="0.25">
      <c r="A685" s="95">
        <v>703</v>
      </c>
      <c r="B685" s="96">
        <v>726</v>
      </c>
      <c r="C685" s="83" t="s">
        <v>2779</v>
      </c>
      <c r="D685" s="83"/>
      <c r="E685" s="83"/>
      <c r="F685" s="83" t="s">
        <v>1880</v>
      </c>
      <c r="G685" s="83">
        <v>978404443</v>
      </c>
      <c r="H685" s="83" t="s">
        <v>2780</v>
      </c>
      <c r="I685" s="85">
        <v>1</v>
      </c>
      <c r="J685" s="107" t="s">
        <v>21</v>
      </c>
      <c r="K685" s="83"/>
      <c r="L685" s="83"/>
      <c r="M685" s="85">
        <v>2</v>
      </c>
      <c r="N685" s="107" t="s">
        <v>22</v>
      </c>
      <c r="O685" s="83" t="s">
        <v>2781</v>
      </c>
      <c r="P685" s="83"/>
      <c r="Q685" s="83" t="s">
        <v>2783</v>
      </c>
      <c r="R685" s="85">
        <v>2</v>
      </c>
      <c r="S685" s="108" t="s">
        <v>23</v>
      </c>
      <c r="T685" s="83" t="s">
        <v>24</v>
      </c>
    </row>
    <row r="686" spans="1:20" x14ac:dyDescent="0.25">
      <c r="A686" s="95">
        <v>704</v>
      </c>
      <c r="B686" s="118">
        <v>727</v>
      </c>
      <c r="C686" s="83" t="s">
        <v>2787</v>
      </c>
      <c r="D686" s="83"/>
      <c r="E686" s="83"/>
      <c r="F686" s="83" t="s">
        <v>2788</v>
      </c>
      <c r="G686" s="83">
        <v>976691144</v>
      </c>
      <c r="H686" s="83" t="s">
        <v>2789</v>
      </c>
      <c r="I686" s="85">
        <v>1</v>
      </c>
      <c r="J686" s="107" t="s">
        <v>21</v>
      </c>
      <c r="K686" s="83"/>
      <c r="L686" s="83"/>
      <c r="M686" s="85">
        <v>2</v>
      </c>
      <c r="N686" s="107" t="s">
        <v>22</v>
      </c>
      <c r="O686" s="83" t="s">
        <v>2790</v>
      </c>
      <c r="P686" s="83"/>
      <c r="Q686" s="83" t="s">
        <v>2814</v>
      </c>
      <c r="R686" s="85">
        <v>2</v>
      </c>
      <c r="S686" s="108" t="s">
        <v>23</v>
      </c>
      <c r="T686" s="83" t="s">
        <v>2786</v>
      </c>
    </row>
    <row r="687" spans="1:20" x14ac:dyDescent="0.25">
      <c r="A687" s="95">
        <v>705</v>
      </c>
      <c r="B687" s="118">
        <v>728</v>
      </c>
      <c r="C687" s="83" t="s">
        <v>2820</v>
      </c>
      <c r="D687" s="83"/>
      <c r="E687" s="83"/>
      <c r="F687" s="83" t="s">
        <v>2791</v>
      </c>
      <c r="G687" s="83"/>
      <c r="H687" s="83" t="s">
        <v>2792</v>
      </c>
      <c r="I687" s="85">
        <v>1</v>
      </c>
      <c r="J687" s="107" t="s">
        <v>21</v>
      </c>
      <c r="K687" s="83"/>
      <c r="L687" s="83"/>
      <c r="M687" s="85">
        <v>2</v>
      </c>
      <c r="N687" s="107" t="s">
        <v>22</v>
      </c>
      <c r="O687" s="83" t="s">
        <v>2793</v>
      </c>
      <c r="P687" s="83"/>
      <c r="Q687" s="83"/>
      <c r="R687" s="85">
        <v>2</v>
      </c>
      <c r="S687" s="108" t="s">
        <v>23</v>
      </c>
      <c r="T687" s="83" t="s">
        <v>24</v>
      </c>
    </row>
    <row r="688" spans="1:20" x14ac:dyDescent="0.25">
      <c r="A688" s="95">
        <v>706</v>
      </c>
      <c r="B688" s="118">
        <v>729</v>
      </c>
      <c r="C688" s="83" t="s">
        <v>2794</v>
      </c>
      <c r="D688" s="83"/>
      <c r="E688" s="83"/>
      <c r="F688" s="83" t="s">
        <v>2795</v>
      </c>
      <c r="G688" s="83"/>
      <c r="H688" s="83" t="s">
        <v>2796</v>
      </c>
      <c r="I688" s="85">
        <v>1</v>
      </c>
      <c r="J688" s="107" t="s">
        <v>21</v>
      </c>
      <c r="K688" s="83"/>
      <c r="L688" s="83"/>
      <c r="M688" s="85">
        <v>2</v>
      </c>
      <c r="N688" s="107" t="s">
        <v>22</v>
      </c>
      <c r="O688" s="83" t="s">
        <v>2797</v>
      </c>
      <c r="P688" s="83"/>
      <c r="Q688" s="83" t="s">
        <v>2796</v>
      </c>
      <c r="R688" s="85">
        <v>2</v>
      </c>
      <c r="S688" s="108" t="s">
        <v>23</v>
      </c>
      <c r="T688" s="83" t="s">
        <v>24</v>
      </c>
    </row>
    <row r="689" spans="1:20" x14ac:dyDescent="0.25">
      <c r="A689" s="95">
        <v>707</v>
      </c>
      <c r="B689" s="118">
        <v>730</v>
      </c>
      <c r="C689" s="83" t="s">
        <v>408</v>
      </c>
      <c r="D689" s="83"/>
      <c r="E689" s="83"/>
      <c r="F689" s="83" t="s">
        <v>2798</v>
      </c>
      <c r="G689" s="83">
        <v>978854625</v>
      </c>
      <c r="H689" s="83" t="s">
        <v>2799</v>
      </c>
      <c r="I689" s="85">
        <v>1</v>
      </c>
      <c r="J689" s="107" t="s">
        <v>21</v>
      </c>
      <c r="K689" s="83"/>
      <c r="L689" s="83"/>
      <c r="M689" s="85">
        <v>2</v>
      </c>
      <c r="N689" s="107" t="s">
        <v>22</v>
      </c>
      <c r="O689" s="83" t="s">
        <v>2800</v>
      </c>
      <c r="P689" s="83"/>
      <c r="Q689" s="83" t="s">
        <v>2819</v>
      </c>
      <c r="R689" s="85">
        <v>2</v>
      </c>
      <c r="S689" s="108" t="s">
        <v>23</v>
      </c>
      <c r="T689" s="83" t="s">
        <v>24</v>
      </c>
    </row>
    <row r="690" spans="1:20" x14ac:dyDescent="0.25">
      <c r="A690" s="95">
        <v>708</v>
      </c>
      <c r="B690" s="118">
        <v>731</v>
      </c>
      <c r="C690" s="83" t="s">
        <v>2833</v>
      </c>
      <c r="D690" s="83"/>
      <c r="E690" s="83"/>
      <c r="F690" s="83" t="s">
        <v>2801</v>
      </c>
      <c r="G690" s="83"/>
      <c r="H690" s="83" t="s">
        <v>2799</v>
      </c>
      <c r="I690" s="85">
        <v>1</v>
      </c>
      <c r="J690" s="107" t="s">
        <v>21</v>
      </c>
      <c r="K690" s="83"/>
      <c r="L690" s="83"/>
      <c r="M690" s="85">
        <v>2</v>
      </c>
      <c r="N690" s="107" t="s">
        <v>22</v>
      </c>
      <c r="O690" s="83" t="s">
        <v>2796</v>
      </c>
      <c r="P690" s="83"/>
      <c r="Q690" s="83" t="s">
        <v>2834</v>
      </c>
      <c r="R690" s="85">
        <v>2</v>
      </c>
      <c r="S690" s="108" t="s">
        <v>23</v>
      </c>
      <c r="T690" s="83" t="s">
        <v>24</v>
      </c>
    </row>
    <row r="691" spans="1:20" x14ac:dyDescent="0.25">
      <c r="A691" s="95">
        <v>709</v>
      </c>
      <c r="B691" s="118">
        <v>732</v>
      </c>
      <c r="C691" s="83" t="s">
        <v>688</v>
      </c>
      <c r="D691" s="83"/>
      <c r="E691" s="83"/>
      <c r="F691" s="83" t="s">
        <v>2802</v>
      </c>
      <c r="G691" s="83"/>
      <c r="H691" s="83" t="s">
        <v>2803</v>
      </c>
      <c r="I691" s="85">
        <v>1</v>
      </c>
      <c r="J691" s="107" t="s">
        <v>21</v>
      </c>
      <c r="K691" s="83"/>
      <c r="L691" s="83"/>
      <c r="M691" s="85">
        <v>2</v>
      </c>
      <c r="N691" s="107" t="s">
        <v>22</v>
      </c>
      <c r="O691" s="83" t="s">
        <v>2804</v>
      </c>
      <c r="P691" s="83"/>
      <c r="Q691" s="83"/>
      <c r="R691" s="85">
        <v>2</v>
      </c>
      <c r="S691" s="108" t="s">
        <v>23</v>
      </c>
      <c r="T691" s="83" t="s">
        <v>24</v>
      </c>
    </row>
    <row r="692" spans="1:20" x14ac:dyDescent="0.25">
      <c r="A692" s="95">
        <v>710</v>
      </c>
      <c r="B692" s="96">
        <v>733</v>
      </c>
      <c r="C692" s="83" t="s">
        <v>2828</v>
      </c>
      <c r="D692" s="83"/>
      <c r="E692" s="83"/>
      <c r="F692" s="83" t="s">
        <v>2829</v>
      </c>
      <c r="G692" s="83">
        <v>956511010</v>
      </c>
      <c r="H692" s="83" t="s">
        <v>2830</v>
      </c>
      <c r="I692" s="85">
        <v>1</v>
      </c>
      <c r="J692" s="107" t="s">
        <v>21</v>
      </c>
      <c r="K692" s="83"/>
      <c r="L692" s="83"/>
      <c r="M692" s="85">
        <v>2</v>
      </c>
      <c r="N692" s="107" t="s">
        <v>22</v>
      </c>
      <c r="O692" s="83" t="s">
        <v>2814</v>
      </c>
      <c r="P692" s="83"/>
      <c r="Q692" s="83"/>
      <c r="R692" s="85">
        <v>2</v>
      </c>
      <c r="S692" s="108" t="s">
        <v>23</v>
      </c>
      <c r="T692" s="83" t="s">
        <v>2786</v>
      </c>
    </row>
    <row r="693" spans="1:20" x14ac:dyDescent="0.25">
      <c r="A693" s="95">
        <v>711</v>
      </c>
      <c r="B693" s="96">
        <v>734</v>
      </c>
      <c r="C693" s="83" t="s">
        <v>2835</v>
      </c>
      <c r="D693" s="83"/>
      <c r="E693" s="83"/>
      <c r="F693" s="83" t="s">
        <v>2836</v>
      </c>
      <c r="G693" s="83"/>
      <c r="H693" s="83" t="s">
        <v>2837</v>
      </c>
      <c r="I693" s="85">
        <v>1</v>
      </c>
      <c r="J693" s="107" t="s">
        <v>21</v>
      </c>
      <c r="K693" s="83"/>
      <c r="L693" s="83"/>
      <c r="M693" s="85">
        <v>2</v>
      </c>
      <c r="N693" s="107" t="s">
        <v>22</v>
      </c>
      <c r="O693" s="83" t="s">
        <v>2838</v>
      </c>
      <c r="P693" s="83"/>
      <c r="Q693" s="83" t="s">
        <v>2944</v>
      </c>
      <c r="R693" s="85">
        <v>2</v>
      </c>
      <c r="S693" s="108" t="s">
        <v>23</v>
      </c>
      <c r="T693" s="83" t="s">
        <v>24</v>
      </c>
    </row>
    <row r="694" spans="1:20" x14ac:dyDescent="0.25">
      <c r="A694" s="95">
        <v>712</v>
      </c>
      <c r="B694" s="96">
        <v>735</v>
      </c>
      <c r="C694" s="83" t="s">
        <v>2902</v>
      </c>
      <c r="D694" s="83"/>
      <c r="E694" s="83"/>
      <c r="F694" s="83" t="s">
        <v>2839</v>
      </c>
      <c r="G694" s="83"/>
      <c r="H694" s="83" t="s">
        <v>2840</v>
      </c>
      <c r="I694" s="85">
        <v>1</v>
      </c>
      <c r="J694" s="107" t="s">
        <v>21</v>
      </c>
      <c r="K694" s="83"/>
      <c r="L694" s="83"/>
      <c r="M694" s="85">
        <v>2</v>
      </c>
      <c r="N694" s="107" t="s">
        <v>22</v>
      </c>
      <c r="O694" s="83" t="s">
        <v>2841</v>
      </c>
      <c r="P694" s="83"/>
      <c r="Q694" s="83" t="s">
        <v>2948</v>
      </c>
      <c r="R694" s="85">
        <v>2</v>
      </c>
      <c r="S694" s="108" t="s">
        <v>23</v>
      </c>
      <c r="T694" s="83" t="s">
        <v>24</v>
      </c>
    </row>
    <row r="695" spans="1:20" x14ac:dyDescent="0.25">
      <c r="A695" s="95">
        <v>713</v>
      </c>
      <c r="B695" s="96">
        <v>736</v>
      </c>
      <c r="C695" s="83" t="s">
        <v>2842</v>
      </c>
      <c r="D695" s="83"/>
      <c r="E695" s="83"/>
      <c r="F695" s="83" t="s">
        <v>2110</v>
      </c>
      <c r="G695" s="83"/>
      <c r="H695" s="83" t="s">
        <v>2843</v>
      </c>
      <c r="I695" s="85">
        <v>1</v>
      </c>
      <c r="J695" s="107" t="s">
        <v>21</v>
      </c>
      <c r="K695" s="83"/>
      <c r="L695" s="83"/>
      <c r="M695" s="85">
        <v>2</v>
      </c>
      <c r="N695" s="107" t="s">
        <v>22</v>
      </c>
      <c r="O695" s="83" t="s">
        <v>2844</v>
      </c>
      <c r="P695" s="83"/>
      <c r="Q695" s="83"/>
      <c r="R695" s="85">
        <v>2</v>
      </c>
      <c r="S695" s="108" t="s">
        <v>23</v>
      </c>
      <c r="T695" s="83" t="s">
        <v>2786</v>
      </c>
    </row>
    <row r="696" spans="1:20" x14ac:dyDescent="0.25">
      <c r="A696" s="95">
        <v>714</v>
      </c>
      <c r="B696" s="96">
        <v>737</v>
      </c>
      <c r="C696" s="83" t="s">
        <v>2845</v>
      </c>
      <c r="D696" s="83"/>
      <c r="E696" s="83"/>
      <c r="F696" s="83" t="s">
        <v>2846</v>
      </c>
      <c r="G696" s="83"/>
      <c r="H696" s="83" t="s">
        <v>2891</v>
      </c>
      <c r="I696" s="85">
        <v>1</v>
      </c>
      <c r="J696" s="107" t="s">
        <v>21</v>
      </c>
      <c r="K696" s="83"/>
      <c r="L696" s="83"/>
      <c r="M696" s="85">
        <v>2</v>
      </c>
      <c r="N696" s="107" t="s">
        <v>22</v>
      </c>
      <c r="O696" s="83" t="s">
        <v>2894</v>
      </c>
      <c r="P696" s="83"/>
      <c r="Q696" s="83" t="s">
        <v>2913</v>
      </c>
      <c r="R696" s="85">
        <v>2</v>
      </c>
      <c r="S696" s="108" t="s">
        <v>23</v>
      </c>
      <c r="T696" s="83" t="s">
        <v>24</v>
      </c>
    </row>
    <row r="697" spans="1:20" x14ac:dyDescent="0.25">
      <c r="A697" s="95">
        <v>715</v>
      </c>
      <c r="B697" s="96">
        <v>738</v>
      </c>
      <c r="C697" s="83" t="s">
        <v>2888</v>
      </c>
      <c r="D697" s="83"/>
      <c r="E697" s="83"/>
      <c r="F697" s="83" t="s">
        <v>2889</v>
      </c>
      <c r="G697" s="83"/>
      <c r="H697" s="83" t="s">
        <v>2890</v>
      </c>
      <c r="I697" s="85">
        <v>1</v>
      </c>
      <c r="J697" s="107" t="s">
        <v>21</v>
      </c>
      <c r="K697" s="83"/>
      <c r="L697" s="83"/>
      <c r="M697" s="85">
        <v>2</v>
      </c>
      <c r="N697" s="107" t="s">
        <v>22</v>
      </c>
      <c r="O697" s="83" t="s">
        <v>2840</v>
      </c>
      <c r="P697" s="83"/>
      <c r="Q697" s="83"/>
      <c r="R697" s="85">
        <v>2</v>
      </c>
      <c r="S697" s="108" t="s">
        <v>23</v>
      </c>
      <c r="T697" s="83" t="s">
        <v>24</v>
      </c>
    </row>
    <row r="698" spans="1:20" x14ac:dyDescent="0.25">
      <c r="A698" s="95">
        <v>716</v>
      </c>
      <c r="B698" s="96">
        <v>739</v>
      </c>
      <c r="C698" s="83" t="s">
        <v>2892</v>
      </c>
      <c r="D698" s="83"/>
      <c r="E698" s="83"/>
      <c r="F698" s="83" t="s">
        <v>2467</v>
      </c>
      <c r="G698" s="83"/>
      <c r="H698" s="83" t="s">
        <v>2893</v>
      </c>
      <c r="I698" s="85">
        <v>1</v>
      </c>
      <c r="J698" s="107" t="s">
        <v>21</v>
      </c>
      <c r="K698" s="83"/>
      <c r="L698" s="83"/>
      <c r="M698" s="85">
        <v>2</v>
      </c>
      <c r="N698" s="107" t="s">
        <v>22</v>
      </c>
      <c r="O698" s="83" t="s">
        <v>2858</v>
      </c>
      <c r="P698" s="83"/>
      <c r="Q698" s="83"/>
      <c r="R698" s="85">
        <v>2</v>
      </c>
      <c r="S698" s="108" t="s">
        <v>23</v>
      </c>
      <c r="T698" s="83" t="s">
        <v>24</v>
      </c>
    </row>
    <row r="699" spans="1:20" x14ac:dyDescent="0.25">
      <c r="A699" s="95">
        <v>717</v>
      </c>
      <c r="B699" s="96">
        <v>740</v>
      </c>
      <c r="C699" s="83" t="s">
        <v>2895</v>
      </c>
      <c r="D699" s="83"/>
      <c r="E699" s="83"/>
      <c r="F699" s="83" t="s">
        <v>2896</v>
      </c>
      <c r="G699" s="83"/>
      <c r="H699" s="83" t="s">
        <v>2897</v>
      </c>
      <c r="I699" s="85">
        <v>1</v>
      </c>
      <c r="J699" s="107" t="s">
        <v>21</v>
      </c>
      <c r="K699" s="83"/>
      <c r="L699" s="83"/>
      <c r="M699" s="85">
        <v>2</v>
      </c>
      <c r="N699" s="107" t="s">
        <v>22</v>
      </c>
      <c r="O699" s="83" t="s">
        <v>2857</v>
      </c>
      <c r="P699" s="83"/>
      <c r="Q699" s="83"/>
      <c r="R699" s="85">
        <v>2</v>
      </c>
      <c r="S699" s="108" t="s">
        <v>23</v>
      </c>
      <c r="T699" s="83" t="s">
        <v>24</v>
      </c>
    </row>
    <row r="700" spans="1:20" x14ac:dyDescent="0.25">
      <c r="I700" s="124"/>
      <c r="R700" s="124"/>
    </row>
  </sheetData>
  <autoFilter ref="A1:T699"/>
  <pageMargins left="0.23622047244094491" right="0.23622047244094491" top="0.74803149606299213" bottom="0.74803149606299213" header="0.31496062992125984" footer="0.31496062992125984"/>
  <pageSetup paperSize="5" scale="5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9"/>
  <sheetViews>
    <sheetView workbookViewId="0">
      <pane ySplit="1" topLeftCell="A2" activePane="bottomLeft" state="frozen"/>
      <selection pane="bottomLeft" activeCell="K1" sqref="K1:K1048576"/>
    </sheetView>
  </sheetViews>
  <sheetFormatPr baseColWidth="10" defaultRowHeight="15" x14ac:dyDescent="0.25"/>
  <cols>
    <col min="1" max="1" width="9.140625" bestFit="1" customWidth="1"/>
    <col min="2" max="2" width="7" bestFit="1" customWidth="1"/>
    <col min="3" max="3" width="10" hidden="1" customWidth="1"/>
    <col min="4" max="4" width="7.28515625" hidden="1" customWidth="1"/>
    <col min="5" max="5" width="23.85546875" customWidth="1"/>
    <col min="6" max="7" width="14.140625" bestFit="1" customWidth="1"/>
    <col min="8" max="8" width="6.42578125" bestFit="1" customWidth="1"/>
    <col min="9" max="9" width="13.7109375" bestFit="1" customWidth="1"/>
    <col min="10" max="10" width="12.85546875" customWidth="1"/>
    <col min="11" max="11" width="10" hidden="1" customWidth="1"/>
  </cols>
  <sheetData>
    <row r="1" spans="1:11" x14ac:dyDescent="0.25">
      <c r="A1" s="50" t="s">
        <v>911</v>
      </c>
      <c r="B1" s="51" t="s">
        <v>1</v>
      </c>
      <c r="C1" s="51" t="s">
        <v>912</v>
      </c>
      <c r="D1" s="51" t="s">
        <v>4</v>
      </c>
      <c r="E1" s="51" t="s">
        <v>913</v>
      </c>
      <c r="F1" s="51" t="s">
        <v>914</v>
      </c>
      <c r="G1" s="51" t="s">
        <v>915</v>
      </c>
      <c r="H1" s="51" t="s">
        <v>916</v>
      </c>
      <c r="I1" s="52" t="s">
        <v>917</v>
      </c>
      <c r="J1" s="53" t="s">
        <v>918</v>
      </c>
      <c r="K1" s="51" t="s">
        <v>919</v>
      </c>
    </row>
    <row r="2" spans="1:11" x14ac:dyDescent="0.25">
      <c r="A2" s="56">
        <f>[1]PJ!A3</f>
        <v>1</v>
      </c>
      <c r="B2" s="119">
        <v>1</v>
      </c>
      <c r="C2" s="56">
        <v>10317699</v>
      </c>
      <c r="D2" s="57">
        <v>9</v>
      </c>
      <c r="E2" s="56" t="s">
        <v>968</v>
      </c>
      <c r="F2" s="58" t="s">
        <v>1033</v>
      </c>
      <c r="G2" s="58" t="s">
        <v>951</v>
      </c>
      <c r="H2" s="58">
        <v>1</v>
      </c>
      <c r="I2" s="59" t="str">
        <f>VLOOKUP(H2,[2]Parámetros!$D$3:$E$22,2,0)</f>
        <v>PRESIDENTE</v>
      </c>
      <c r="J2" s="60"/>
      <c r="K2" s="55"/>
    </row>
    <row r="3" spans="1:11" x14ac:dyDescent="0.25">
      <c r="A3" s="56">
        <v>1</v>
      </c>
      <c r="B3" s="119">
        <v>1</v>
      </c>
      <c r="C3" s="56">
        <v>17332523</v>
      </c>
      <c r="D3" s="57">
        <v>1</v>
      </c>
      <c r="E3" s="56" t="s">
        <v>2353</v>
      </c>
      <c r="F3" s="58" t="s">
        <v>1913</v>
      </c>
      <c r="G3" s="58" t="s">
        <v>1284</v>
      </c>
      <c r="H3" s="58">
        <v>2</v>
      </c>
      <c r="I3" s="59" t="str">
        <f>VLOOKUP(H3,[2]Parámetros!$D$3:$E$22,2,0)</f>
        <v>SECRETARIO</v>
      </c>
      <c r="J3" s="60"/>
      <c r="K3" s="55"/>
    </row>
    <row r="4" spans="1:11" x14ac:dyDescent="0.25">
      <c r="A4" s="56">
        <v>1</v>
      </c>
      <c r="B4" s="119">
        <v>1</v>
      </c>
      <c r="C4" s="56">
        <v>22067381</v>
      </c>
      <c r="D4" s="57">
        <v>2</v>
      </c>
      <c r="E4" s="56" t="s">
        <v>968</v>
      </c>
      <c r="F4" s="58" t="s">
        <v>1740</v>
      </c>
      <c r="G4" s="58"/>
      <c r="H4" s="58">
        <v>3</v>
      </c>
      <c r="I4" s="59" t="str">
        <f>VLOOKUP(H4,[2]Parámetros!$D$3:$E$22,2,0)</f>
        <v>TESORERO</v>
      </c>
      <c r="J4" s="60"/>
      <c r="K4" s="55"/>
    </row>
    <row r="5" spans="1:11" x14ac:dyDescent="0.25">
      <c r="A5" s="56">
        <f>[1]Directorio!B5</f>
        <v>2</v>
      </c>
      <c r="B5" s="122">
        <v>2</v>
      </c>
      <c r="C5" s="56">
        <v>6981854</v>
      </c>
      <c r="D5" s="57">
        <v>4</v>
      </c>
      <c r="E5" s="56" t="s">
        <v>926</v>
      </c>
      <c r="F5" s="58" t="s">
        <v>927</v>
      </c>
      <c r="G5" s="58" t="s">
        <v>201</v>
      </c>
      <c r="H5" s="58">
        <v>1</v>
      </c>
      <c r="I5" s="59" t="str">
        <f>VLOOKUP(H5,[2]Parámetros!$D$3:$E$22,2,0)</f>
        <v>PRESIDENTE</v>
      </c>
      <c r="J5" s="60"/>
      <c r="K5" s="55"/>
    </row>
    <row r="6" spans="1:11" x14ac:dyDescent="0.25">
      <c r="A6" s="56">
        <f>[1]Directorio!B6</f>
        <v>2</v>
      </c>
      <c r="B6" s="122">
        <v>2</v>
      </c>
      <c r="C6" s="56">
        <v>12965764</v>
      </c>
      <c r="D6" s="57">
        <v>2</v>
      </c>
      <c r="E6" s="56" t="s">
        <v>928</v>
      </c>
      <c r="F6" s="58" t="s">
        <v>929</v>
      </c>
      <c r="G6" s="58" t="s">
        <v>930</v>
      </c>
      <c r="H6" s="58">
        <v>2</v>
      </c>
      <c r="I6" s="59" t="str">
        <f>VLOOKUP(H6,[2]Parámetros!$D$3:$E$22,2,0)</f>
        <v>SECRETARIO</v>
      </c>
      <c r="J6" s="60"/>
      <c r="K6" s="55"/>
    </row>
    <row r="7" spans="1:11" x14ac:dyDescent="0.25">
      <c r="A7" s="56">
        <f>[1]Directorio!B7</f>
        <v>2</v>
      </c>
      <c r="B7" s="122">
        <v>2</v>
      </c>
      <c r="C7" s="56">
        <v>6272010</v>
      </c>
      <c r="D7" s="57">
        <v>7</v>
      </c>
      <c r="E7" s="56" t="s">
        <v>931</v>
      </c>
      <c r="F7" s="58" t="s">
        <v>205</v>
      </c>
      <c r="G7" s="58" t="s">
        <v>932</v>
      </c>
      <c r="H7" s="58">
        <v>3</v>
      </c>
      <c r="I7" s="59" t="str">
        <f>VLOOKUP(H7,[2]Parámetros!$D$3:$E$22,2,0)</f>
        <v>TESORERO</v>
      </c>
      <c r="J7" s="60"/>
      <c r="K7" s="55"/>
    </row>
    <row r="8" spans="1:11" x14ac:dyDescent="0.25">
      <c r="A8" s="56">
        <f>[1]Directorio!B8</f>
        <v>3</v>
      </c>
      <c r="B8" s="122">
        <v>3</v>
      </c>
      <c r="C8" s="56">
        <v>7657590</v>
      </c>
      <c r="D8" s="57">
        <v>8</v>
      </c>
      <c r="E8" s="56" t="s">
        <v>933</v>
      </c>
      <c r="F8" s="58" t="s">
        <v>934</v>
      </c>
      <c r="G8" s="58" t="s">
        <v>934</v>
      </c>
      <c r="H8" s="58">
        <v>1</v>
      </c>
      <c r="I8" s="59" t="str">
        <f>VLOOKUP(H8,[2]Parámetros!$D$3:$E$22,2,0)</f>
        <v>PRESIDENTE</v>
      </c>
      <c r="J8" s="60"/>
      <c r="K8" s="55"/>
    </row>
    <row r="9" spans="1:11" x14ac:dyDescent="0.25">
      <c r="A9" s="56">
        <f>[1]Directorio!B9</f>
        <v>3</v>
      </c>
      <c r="B9" s="122">
        <v>3</v>
      </c>
      <c r="C9" s="56">
        <v>12546147</v>
      </c>
      <c r="D9" s="57">
        <v>6</v>
      </c>
      <c r="E9" s="56" t="s">
        <v>935</v>
      </c>
      <c r="F9" s="58" t="s">
        <v>936</v>
      </c>
      <c r="G9" s="58" t="s">
        <v>937</v>
      </c>
      <c r="H9" s="58">
        <v>2</v>
      </c>
      <c r="I9" s="59" t="str">
        <f>VLOOKUP(H9,[2]Parámetros!$D$3:$E$22,2,0)</f>
        <v>SECRETARIO</v>
      </c>
      <c r="J9" s="60"/>
      <c r="K9" s="55"/>
    </row>
    <row r="10" spans="1:11" x14ac:dyDescent="0.25">
      <c r="A10" s="56">
        <f>[1]Directorio!B10</f>
        <v>3</v>
      </c>
      <c r="B10" s="122">
        <v>3</v>
      </c>
      <c r="C10" s="56">
        <v>11769466</v>
      </c>
      <c r="D10" s="57">
        <v>6</v>
      </c>
      <c r="E10" s="56" t="s">
        <v>926</v>
      </c>
      <c r="F10" s="58" t="s">
        <v>217</v>
      </c>
      <c r="G10" s="58" t="s">
        <v>938</v>
      </c>
      <c r="H10" s="58">
        <v>3</v>
      </c>
      <c r="I10" s="59" t="str">
        <f>VLOOKUP(H10,[2]Parámetros!$D$3:$E$22,2,0)</f>
        <v>TESORERO</v>
      </c>
      <c r="J10" s="60"/>
      <c r="K10" s="55"/>
    </row>
    <row r="11" spans="1:11" x14ac:dyDescent="0.25">
      <c r="A11" s="56">
        <f>[1]Directorio!B11</f>
        <v>4</v>
      </c>
      <c r="B11" s="120">
        <v>4</v>
      </c>
      <c r="C11" s="56">
        <v>15697356</v>
      </c>
      <c r="D11" s="57">
        <v>4</v>
      </c>
      <c r="E11" s="56" t="s">
        <v>2041</v>
      </c>
      <c r="F11" s="58" t="s">
        <v>2042</v>
      </c>
      <c r="G11" s="58" t="s">
        <v>220</v>
      </c>
      <c r="H11" s="58">
        <v>1</v>
      </c>
      <c r="I11" s="59" t="str">
        <f>VLOOKUP(H11,[2]Parámetros!$D$3:$E$22,2,0)</f>
        <v>PRESIDENTE</v>
      </c>
      <c r="J11" s="60"/>
      <c r="K11" s="55"/>
    </row>
    <row r="12" spans="1:11" x14ac:dyDescent="0.25">
      <c r="A12" s="56">
        <f>[1]Directorio!B12</f>
        <v>4</v>
      </c>
      <c r="B12" s="120">
        <v>4</v>
      </c>
      <c r="C12" s="56">
        <v>14023259</v>
      </c>
      <c r="D12" s="57">
        <v>9</v>
      </c>
      <c r="E12" s="56" t="s">
        <v>2919</v>
      </c>
      <c r="F12" s="58" t="s">
        <v>1587</v>
      </c>
      <c r="G12" s="58" t="s">
        <v>986</v>
      </c>
      <c r="H12" s="58">
        <v>2</v>
      </c>
      <c r="I12" s="59" t="str">
        <f>VLOOKUP(H12,[2]Parámetros!$D$3:$E$22,2,0)</f>
        <v>SECRETARIO</v>
      </c>
      <c r="J12" s="60"/>
      <c r="K12" s="55"/>
    </row>
    <row r="13" spans="1:11" x14ac:dyDescent="0.25">
      <c r="A13" s="56">
        <f>[1]Directorio!B13</f>
        <v>4</v>
      </c>
      <c r="B13" s="120">
        <v>4</v>
      </c>
      <c r="C13" s="56">
        <v>9550347</v>
      </c>
      <c r="D13" s="57">
        <v>0</v>
      </c>
      <c r="E13" s="56" t="s">
        <v>1937</v>
      </c>
      <c r="F13" s="58" t="s">
        <v>1243</v>
      </c>
      <c r="G13" s="58" t="s">
        <v>983</v>
      </c>
      <c r="H13" s="58">
        <v>3</v>
      </c>
      <c r="I13" s="59" t="str">
        <f>VLOOKUP(H13,[2]Parámetros!$D$3:$E$22,2,0)</f>
        <v>TESORERO</v>
      </c>
      <c r="J13" s="60"/>
      <c r="K13" s="55"/>
    </row>
    <row r="14" spans="1:11" x14ac:dyDescent="0.25">
      <c r="A14" s="56">
        <f>[1]Directorio!B14</f>
        <v>5</v>
      </c>
      <c r="B14" s="119">
        <v>5</v>
      </c>
      <c r="C14" s="56">
        <v>15157025</v>
      </c>
      <c r="D14" s="57">
        <v>9</v>
      </c>
      <c r="E14" s="56" t="s">
        <v>2106</v>
      </c>
      <c r="F14" s="58" t="s">
        <v>951</v>
      </c>
      <c r="G14" s="58" t="s">
        <v>1233</v>
      </c>
      <c r="H14" s="58">
        <v>1</v>
      </c>
      <c r="I14" s="59" t="str">
        <f>VLOOKUP(H14,[2]Parámetros!$D$3:$E$22,2,0)</f>
        <v>PRESIDENTE</v>
      </c>
      <c r="J14" s="60"/>
      <c r="K14" s="55"/>
    </row>
    <row r="15" spans="1:11" x14ac:dyDescent="0.25">
      <c r="A15" s="56">
        <f>[1]Directorio!B15</f>
        <v>5</v>
      </c>
      <c r="B15" s="119">
        <v>5</v>
      </c>
      <c r="C15" s="56">
        <v>15157916</v>
      </c>
      <c r="D15" s="57">
        <v>7</v>
      </c>
      <c r="E15" s="56" t="s">
        <v>2107</v>
      </c>
      <c r="F15" s="58" t="s">
        <v>1589</v>
      </c>
      <c r="G15" s="58" t="s">
        <v>220</v>
      </c>
      <c r="H15" s="58">
        <v>2</v>
      </c>
      <c r="I15" s="59" t="str">
        <f>VLOOKUP(H15,[2]Parámetros!$D$3:$E$22,2,0)</f>
        <v>SECRETARIO</v>
      </c>
      <c r="J15" s="60"/>
      <c r="K15" s="55"/>
    </row>
    <row r="16" spans="1:11" x14ac:dyDescent="0.25">
      <c r="A16" s="56">
        <f>[1]Directorio!B16</f>
        <v>5</v>
      </c>
      <c r="B16" s="119">
        <v>5</v>
      </c>
      <c r="C16" s="56">
        <v>12374788</v>
      </c>
      <c r="D16" s="57">
        <v>5</v>
      </c>
      <c r="E16" s="56" t="s">
        <v>2108</v>
      </c>
      <c r="F16" s="58" t="s">
        <v>1785</v>
      </c>
      <c r="G16" s="58" t="s">
        <v>1062</v>
      </c>
      <c r="H16" s="58">
        <v>3</v>
      </c>
      <c r="I16" s="59" t="str">
        <f>VLOOKUP(H16,[2]Parámetros!$D$3:$E$22,2,0)</f>
        <v>TESORERO</v>
      </c>
      <c r="J16" s="60"/>
      <c r="K16" s="55"/>
    </row>
    <row r="17" spans="1:11" x14ac:dyDescent="0.25">
      <c r="A17" s="56">
        <f>[1]Directorio!B17</f>
        <v>6</v>
      </c>
      <c r="B17" s="119">
        <v>6</v>
      </c>
      <c r="C17" s="56">
        <v>10015487</v>
      </c>
      <c r="D17" s="57">
        <v>0</v>
      </c>
      <c r="E17" s="56" t="s">
        <v>2562</v>
      </c>
      <c r="F17" s="58" t="s">
        <v>951</v>
      </c>
      <c r="G17" s="58" t="s">
        <v>952</v>
      </c>
      <c r="H17" s="58">
        <f t="shared" ref="H17:I19" si="0">H14</f>
        <v>1</v>
      </c>
      <c r="I17" s="59" t="str">
        <f>I14</f>
        <v>PRESIDENTE</v>
      </c>
      <c r="J17" s="60"/>
      <c r="K17" s="55"/>
    </row>
    <row r="18" spans="1:11" x14ac:dyDescent="0.25">
      <c r="A18" s="56">
        <f>[1]Directorio!B18</f>
        <v>6</v>
      </c>
      <c r="B18" s="119">
        <v>6</v>
      </c>
      <c r="C18" s="56">
        <v>17988043</v>
      </c>
      <c r="D18" s="57">
        <v>1</v>
      </c>
      <c r="E18" s="56" t="s">
        <v>2565</v>
      </c>
      <c r="F18" s="58" t="s">
        <v>976</v>
      </c>
      <c r="G18" s="58" t="s">
        <v>1090</v>
      </c>
      <c r="H18" s="58">
        <f t="shared" si="0"/>
        <v>2</v>
      </c>
      <c r="I18" s="59" t="str">
        <f t="shared" si="0"/>
        <v>SECRETARIO</v>
      </c>
      <c r="J18" s="60"/>
      <c r="K18" s="55"/>
    </row>
    <row r="19" spans="1:11" x14ac:dyDescent="0.25">
      <c r="A19" s="56">
        <f>[1]Directorio!B19</f>
        <v>6</v>
      </c>
      <c r="B19" s="119">
        <v>6</v>
      </c>
      <c r="C19" s="56">
        <v>17717650</v>
      </c>
      <c r="D19" s="57">
        <v>8</v>
      </c>
      <c r="E19" s="56" t="s">
        <v>2563</v>
      </c>
      <c r="F19" s="58" t="s">
        <v>959</v>
      </c>
      <c r="G19" s="58" t="s">
        <v>2564</v>
      </c>
      <c r="H19" s="58">
        <f t="shared" si="0"/>
        <v>3</v>
      </c>
      <c r="I19" s="59" t="str">
        <f>I16</f>
        <v>TESORERO</v>
      </c>
      <c r="J19" s="60"/>
      <c r="K19" s="55"/>
    </row>
    <row r="20" spans="1:11" x14ac:dyDescent="0.25">
      <c r="A20" s="56">
        <f>[1]Directorio!B20</f>
        <v>7</v>
      </c>
      <c r="B20" s="119">
        <v>7</v>
      </c>
      <c r="C20" s="56">
        <v>1205654</v>
      </c>
      <c r="D20" s="57" t="s">
        <v>576</v>
      </c>
      <c r="E20" s="56" t="s">
        <v>2598</v>
      </c>
      <c r="F20" s="58" t="s">
        <v>1431</v>
      </c>
      <c r="G20" s="58" t="s">
        <v>205</v>
      </c>
      <c r="H20" s="58">
        <v>1</v>
      </c>
      <c r="I20" s="59" t="str">
        <f>VLOOKUP(H20,[2]Parámetros!$D$3:$E$22,2,0)</f>
        <v>PRESIDENTE</v>
      </c>
      <c r="J20" s="60"/>
      <c r="K20" s="55">
        <v>97216217</v>
      </c>
    </row>
    <row r="21" spans="1:11" x14ac:dyDescent="0.25">
      <c r="A21" s="56">
        <f>[1]Directorio!B21</f>
        <v>7</v>
      </c>
      <c r="B21" s="119">
        <v>7</v>
      </c>
      <c r="C21" s="56">
        <v>1095016</v>
      </c>
      <c r="D21" s="57">
        <v>9</v>
      </c>
      <c r="E21" s="56" t="s">
        <v>2599</v>
      </c>
      <c r="F21" s="58" t="s">
        <v>1197</v>
      </c>
      <c r="G21" s="58" t="s">
        <v>1166</v>
      </c>
      <c r="H21" s="58">
        <v>2</v>
      </c>
      <c r="I21" s="59" t="str">
        <f>VLOOKUP(H21,[2]Parámetros!$D$3:$E$22,2,0)</f>
        <v>SECRETARIO</v>
      </c>
      <c r="J21" s="60"/>
      <c r="K21" s="55"/>
    </row>
    <row r="22" spans="1:11" x14ac:dyDescent="0.25">
      <c r="A22" s="56">
        <f>[1]Directorio!B22</f>
        <v>7</v>
      </c>
      <c r="B22" s="119">
        <v>7</v>
      </c>
      <c r="C22" s="56">
        <v>8095634</v>
      </c>
      <c r="D22" s="57">
        <v>7</v>
      </c>
      <c r="E22" s="56" t="s">
        <v>1844</v>
      </c>
      <c r="F22" s="58" t="s">
        <v>223</v>
      </c>
      <c r="G22" s="58" t="s">
        <v>925</v>
      </c>
      <c r="H22" s="58">
        <v>3</v>
      </c>
      <c r="I22" s="59" t="str">
        <f>VLOOKUP(H22,[2]Parámetros!$D$3:$E$22,2,0)</f>
        <v>TESORERO</v>
      </c>
      <c r="J22" s="60"/>
      <c r="K22" s="55"/>
    </row>
    <row r="23" spans="1:11" x14ac:dyDescent="0.25">
      <c r="A23" s="56">
        <f>[1]Directorio!B23</f>
        <v>8</v>
      </c>
      <c r="B23" s="119">
        <v>8</v>
      </c>
      <c r="C23" s="56">
        <v>12360555</v>
      </c>
      <c r="D23" s="57">
        <v>1</v>
      </c>
      <c r="E23" s="56" t="s">
        <v>960</v>
      </c>
      <c r="F23" s="58" t="s">
        <v>946</v>
      </c>
      <c r="G23" s="58" t="s">
        <v>961</v>
      </c>
      <c r="H23" s="58">
        <v>1</v>
      </c>
      <c r="I23" s="59" t="str">
        <f>VLOOKUP(H23,[2]Parámetros!$D$3:$E$22,2,0)</f>
        <v>PRESIDENTE</v>
      </c>
      <c r="J23" s="60"/>
      <c r="K23" s="55"/>
    </row>
    <row r="24" spans="1:11" x14ac:dyDescent="0.25">
      <c r="A24" s="56">
        <f>[1]Directorio!B24</f>
        <v>8</v>
      </c>
      <c r="B24" s="119">
        <v>8</v>
      </c>
      <c r="C24" s="56">
        <v>12545636</v>
      </c>
      <c r="D24" s="57">
        <v>7</v>
      </c>
      <c r="E24" s="56" t="s">
        <v>921</v>
      </c>
      <c r="F24" s="58" t="s">
        <v>197</v>
      </c>
      <c r="G24" s="58" t="s">
        <v>261</v>
      </c>
      <c r="H24" s="58">
        <v>2</v>
      </c>
      <c r="I24" s="59" t="str">
        <f>VLOOKUP(H24,[2]Parámetros!$D$3:$E$22,2,0)</f>
        <v>SECRETARIO</v>
      </c>
      <c r="J24" s="60"/>
      <c r="K24" s="55"/>
    </row>
    <row r="25" spans="1:11" x14ac:dyDescent="0.25">
      <c r="A25" s="56">
        <f>[1]Directorio!B25</f>
        <v>8</v>
      </c>
      <c r="B25" s="119">
        <v>8</v>
      </c>
      <c r="C25" s="56">
        <v>12359900</v>
      </c>
      <c r="D25" s="57">
        <v>4</v>
      </c>
      <c r="E25" s="56" t="s">
        <v>939</v>
      </c>
      <c r="F25" s="58" t="s">
        <v>197</v>
      </c>
      <c r="G25" s="58" t="s">
        <v>261</v>
      </c>
      <c r="H25" s="58">
        <v>3</v>
      </c>
      <c r="I25" s="59" t="str">
        <f>VLOOKUP(H25,[2]Parámetros!$D$3:$E$22,2,0)</f>
        <v>TESORERO</v>
      </c>
      <c r="J25" s="60"/>
      <c r="K25" s="55"/>
    </row>
    <row r="26" spans="1:11" x14ac:dyDescent="0.25">
      <c r="A26" s="56">
        <f>[1]Directorio!B26</f>
        <v>9</v>
      </c>
      <c r="B26" s="119">
        <v>9</v>
      </c>
      <c r="C26" s="56">
        <v>6766802</v>
      </c>
      <c r="D26" s="57">
        <v>2</v>
      </c>
      <c r="E26" s="56" t="s">
        <v>942</v>
      </c>
      <c r="F26" s="58" t="s">
        <v>937</v>
      </c>
      <c r="G26" s="58" t="s">
        <v>962</v>
      </c>
      <c r="H26" s="58">
        <v>1</v>
      </c>
      <c r="I26" s="59" t="str">
        <f>VLOOKUP(H26,[2]Parámetros!$D$3:$E$22,2,0)</f>
        <v>PRESIDENTE</v>
      </c>
      <c r="J26" s="60"/>
      <c r="K26" s="55"/>
    </row>
    <row r="27" spans="1:11" x14ac:dyDescent="0.25">
      <c r="A27" s="56">
        <f>[1]Directorio!B27</f>
        <v>9</v>
      </c>
      <c r="B27" s="119">
        <v>9</v>
      </c>
      <c r="C27" s="56">
        <v>11458743</v>
      </c>
      <c r="D27" s="57">
        <v>5</v>
      </c>
      <c r="E27" s="56" t="s">
        <v>2192</v>
      </c>
      <c r="F27" s="58" t="s">
        <v>976</v>
      </c>
      <c r="G27" s="58" t="s">
        <v>996</v>
      </c>
      <c r="H27" s="58">
        <v>2</v>
      </c>
      <c r="I27" s="59" t="str">
        <f>VLOOKUP(H27,[2]Parámetros!$D$3:$E$22,2,0)</f>
        <v>SECRETARIO</v>
      </c>
      <c r="J27" s="60"/>
      <c r="K27" s="55"/>
    </row>
    <row r="28" spans="1:11" x14ac:dyDescent="0.25">
      <c r="A28" s="56">
        <f>[1]Directorio!B28</f>
        <v>9</v>
      </c>
      <c r="B28" s="119">
        <v>9</v>
      </c>
      <c r="C28" s="56">
        <v>10429846</v>
      </c>
      <c r="D28" s="57" t="s">
        <v>134</v>
      </c>
      <c r="E28" s="56" t="s">
        <v>965</v>
      </c>
      <c r="F28" s="58" t="s">
        <v>966</v>
      </c>
      <c r="G28" s="58" t="s">
        <v>220</v>
      </c>
      <c r="H28" s="58">
        <v>3</v>
      </c>
      <c r="I28" s="59" t="str">
        <f>VLOOKUP(H28,[2]Parámetros!$D$3:$E$22,2,0)</f>
        <v>TESORERO</v>
      </c>
      <c r="J28" s="60"/>
      <c r="K28" s="55"/>
    </row>
    <row r="29" spans="1:11" x14ac:dyDescent="0.25">
      <c r="A29" s="56">
        <f>[1]Directorio!B29</f>
        <v>10</v>
      </c>
      <c r="B29" s="119">
        <v>10</v>
      </c>
      <c r="C29" s="56">
        <v>15569755</v>
      </c>
      <c r="D29" s="57">
        <v>5</v>
      </c>
      <c r="E29" s="56" t="s">
        <v>955</v>
      </c>
      <c r="F29" s="58" t="s">
        <v>1776</v>
      </c>
      <c r="G29" s="58" t="s">
        <v>941</v>
      </c>
      <c r="H29" s="58">
        <v>1</v>
      </c>
      <c r="I29" s="59" t="str">
        <f>VLOOKUP(H29,[2]Parámetros!$D$3:$E$22,2,0)</f>
        <v>PRESIDENTE</v>
      </c>
      <c r="J29" s="60"/>
      <c r="K29" s="55"/>
    </row>
    <row r="30" spans="1:11" x14ac:dyDescent="0.25">
      <c r="A30" s="56">
        <f>[1]Directorio!B30</f>
        <v>10</v>
      </c>
      <c r="B30" s="119">
        <v>10</v>
      </c>
      <c r="C30" s="56">
        <v>17090897</v>
      </c>
      <c r="D30" s="57" t="s">
        <v>134</v>
      </c>
      <c r="E30" s="56" t="s">
        <v>1777</v>
      </c>
      <c r="F30" s="58" t="s">
        <v>967</v>
      </c>
      <c r="G30" s="58" t="s">
        <v>976</v>
      </c>
      <c r="H30" s="58">
        <v>2</v>
      </c>
      <c r="I30" s="59" t="str">
        <f>VLOOKUP(H30,[2]Parámetros!$D$3:$E$22,2,0)</f>
        <v>SECRETARIO</v>
      </c>
      <c r="J30" s="60"/>
      <c r="K30" s="55"/>
    </row>
    <row r="31" spans="1:11" x14ac:dyDescent="0.25">
      <c r="A31" s="56">
        <f>[1]Directorio!B31</f>
        <v>10</v>
      </c>
      <c r="B31" s="119">
        <v>10</v>
      </c>
      <c r="C31" s="56">
        <v>7737571</v>
      </c>
      <c r="D31" s="57">
        <v>6</v>
      </c>
      <c r="E31" s="56" t="s">
        <v>1008</v>
      </c>
      <c r="F31" s="58" t="s">
        <v>264</v>
      </c>
      <c r="G31" s="58" t="s">
        <v>1284</v>
      </c>
      <c r="H31" s="58">
        <v>3</v>
      </c>
      <c r="I31" s="59" t="str">
        <f>VLOOKUP(H31,[2]Parámetros!$D$3:$E$22,2,0)</f>
        <v>TESORERO</v>
      </c>
      <c r="J31" s="60"/>
      <c r="K31" s="55"/>
    </row>
    <row r="32" spans="1:11" x14ac:dyDescent="0.25">
      <c r="A32" s="56">
        <v>11</v>
      </c>
      <c r="B32" s="119">
        <v>11</v>
      </c>
      <c r="C32" s="56">
        <v>6410965</v>
      </c>
      <c r="D32" s="57">
        <v>0</v>
      </c>
      <c r="E32" s="56" t="s">
        <v>972</v>
      </c>
      <c r="F32" s="58" t="s">
        <v>205</v>
      </c>
      <c r="G32" s="58" t="s">
        <v>973</v>
      </c>
      <c r="H32" s="58">
        <f t="shared" ref="H32:I34" si="1">H29</f>
        <v>1</v>
      </c>
      <c r="I32" s="59" t="str">
        <f t="shared" si="1"/>
        <v>PRESIDENTE</v>
      </c>
      <c r="J32" s="60"/>
      <c r="K32" s="55"/>
    </row>
    <row r="33" spans="1:11" x14ac:dyDescent="0.25">
      <c r="A33" s="56">
        <v>11</v>
      </c>
      <c r="B33" s="119">
        <v>11</v>
      </c>
      <c r="C33" s="56">
        <v>10040118</v>
      </c>
      <c r="D33" s="57">
        <v>5</v>
      </c>
      <c r="E33" s="56" t="s">
        <v>974</v>
      </c>
      <c r="F33" s="58" t="s">
        <v>975</v>
      </c>
      <c r="G33" s="58" t="s">
        <v>257</v>
      </c>
      <c r="H33" s="58">
        <f t="shared" si="1"/>
        <v>2</v>
      </c>
      <c r="I33" s="59" t="str">
        <f t="shared" si="1"/>
        <v>SECRETARIO</v>
      </c>
      <c r="J33" s="60"/>
      <c r="K33" s="55"/>
    </row>
    <row r="34" spans="1:11" x14ac:dyDescent="0.25">
      <c r="A34" s="56">
        <v>11</v>
      </c>
      <c r="B34" s="119">
        <v>11</v>
      </c>
      <c r="C34" s="56"/>
      <c r="D34" s="57"/>
      <c r="E34" s="56"/>
      <c r="F34" s="58"/>
      <c r="G34" s="58"/>
      <c r="H34" s="58">
        <f t="shared" si="1"/>
        <v>3</v>
      </c>
      <c r="I34" s="59" t="str">
        <f t="shared" si="1"/>
        <v>TESORERO</v>
      </c>
      <c r="J34" s="60"/>
      <c r="K34" s="55"/>
    </row>
    <row r="35" spans="1:11" x14ac:dyDescent="0.25">
      <c r="A35" s="56">
        <v>12</v>
      </c>
      <c r="B35" s="119">
        <v>12</v>
      </c>
      <c r="C35" s="56">
        <v>8792331</v>
      </c>
      <c r="D35" s="57">
        <v>2</v>
      </c>
      <c r="E35" s="56" t="s">
        <v>972</v>
      </c>
      <c r="F35" s="58" t="s">
        <v>976</v>
      </c>
      <c r="G35" s="58" t="s">
        <v>220</v>
      </c>
      <c r="H35" s="58">
        <f t="shared" ref="H35:I37" si="2">H29</f>
        <v>1</v>
      </c>
      <c r="I35" s="59" t="str">
        <f t="shared" si="2"/>
        <v>PRESIDENTE</v>
      </c>
      <c r="J35" s="60"/>
      <c r="K35" s="55"/>
    </row>
    <row r="36" spans="1:11" x14ac:dyDescent="0.25">
      <c r="A36" s="56">
        <v>12</v>
      </c>
      <c r="B36" s="119">
        <v>12</v>
      </c>
      <c r="C36" s="56">
        <v>13374353</v>
      </c>
      <c r="D36" s="57">
        <v>7</v>
      </c>
      <c r="E36" s="56" t="s">
        <v>977</v>
      </c>
      <c r="F36" s="58" t="s">
        <v>229</v>
      </c>
      <c r="G36" s="58" t="s">
        <v>229</v>
      </c>
      <c r="H36" s="58">
        <f t="shared" si="2"/>
        <v>2</v>
      </c>
      <c r="I36" s="59" t="str">
        <f t="shared" si="2"/>
        <v>SECRETARIO</v>
      </c>
      <c r="J36" s="60"/>
      <c r="K36" s="55"/>
    </row>
    <row r="37" spans="1:11" x14ac:dyDescent="0.25">
      <c r="A37" s="56">
        <v>12</v>
      </c>
      <c r="B37" s="119">
        <v>12</v>
      </c>
      <c r="C37" s="56"/>
      <c r="D37" s="57"/>
      <c r="E37" s="56"/>
      <c r="F37" s="58"/>
      <c r="G37" s="58"/>
      <c r="H37" s="58">
        <f t="shared" si="2"/>
        <v>3</v>
      </c>
      <c r="I37" s="59" t="str">
        <f>I31</f>
        <v>TESORERO</v>
      </c>
      <c r="J37" s="60"/>
      <c r="K37" s="55"/>
    </row>
    <row r="38" spans="1:11" x14ac:dyDescent="0.25">
      <c r="A38" s="56">
        <f>[1]Directorio!B32</f>
        <v>13</v>
      </c>
      <c r="B38" s="119">
        <v>13</v>
      </c>
      <c r="C38" s="56">
        <v>8881761</v>
      </c>
      <c r="D38" s="57">
        <v>3</v>
      </c>
      <c r="E38" s="56" t="s">
        <v>978</v>
      </c>
      <c r="F38" s="58" t="s">
        <v>979</v>
      </c>
      <c r="G38" s="58" t="s">
        <v>980</v>
      </c>
      <c r="H38" s="58">
        <v>1</v>
      </c>
      <c r="I38" s="59" t="str">
        <f>VLOOKUP(H38,[2]Parámetros!$D$3:$E$22,2,0)</f>
        <v>PRESIDENTE</v>
      </c>
      <c r="J38" s="60"/>
      <c r="K38" s="55"/>
    </row>
    <row r="39" spans="1:11" x14ac:dyDescent="0.25">
      <c r="A39" s="56">
        <f>[1]Directorio!B33</f>
        <v>13</v>
      </c>
      <c r="B39" s="119">
        <v>13</v>
      </c>
      <c r="C39" s="56">
        <v>16827337</v>
      </c>
      <c r="D39" s="57">
        <v>1</v>
      </c>
      <c r="E39" s="56" t="s">
        <v>2687</v>
      </c>
      <c r="F39" s="58" t="s">
        <v>2688</v>
      </c>
      <c r="G39" s="58" t="s">
        <v>967</v>
      </c>
      <c r="H39" s="58">
        <v>2</v>
      </c>
      <c r="I39" s="59" t="str">
        <f>VLOOKUP(H39,[2]Parámetros!$D$3:$E$22,2,0)</f>
        <v>SECRETARIO</v>
      </c>
      <c r="J39" s="60"/>
      <c r="K39" s="55"/>
    </row>
    <row r="40" spans="1:11" x14ac:dyDescent="0.25">
      <c r="A40" s="56">
        <f>[1]Directorio!B34</f>
        <v>13</v>
      </c>
      <c r="B40" s="119">
        <v>13</v>
      </c>
      <c r="C40" s="56">
        <v>18286571</v>
      </c>
      <c r="D40" s="57">
        <v>0</v>
      </c>
      <c r="E40" s="56" t="s">
        <v>2689</v>
      </c>
      <c r="F40" s="58" t="s">
        <v>2690</v>
      </c>
      <c r="G40" s="58" t="s">
        <v>967</v>
      </c>
      <c r="H40" s="58">
        <v>3</v>
      </c>
      <c r="I40" s="59" t="str">
        <f>VLOOKUP(H40,[2]Parámetros!$D$3:$E$22,2,0)</f>
        <v>TESORERO</v>
      </c>
      <c r="J40" s="60"/>
      <c r="K40" s="55"/>
    </row>
    <row r="41" spans="1:11" x14ac:dyDescent="0.25">
      <c r="A41" s="56">
        <f>[1]Directorio!B35</f>
        <v>14</v>
      </c>
      <c r="B41" s="119">
        <v>14</v>
      </c>
      <c r="C41" s="56">
        <v>12545931</v>
      </c>
      <c r="D41" s="57">
        <v>5</v>
      </c>
      <c r="E41" s="56" t="s">
        <v>1730</v>
      </c>
      <c r="F41" s="58" t="s">
        <v>197</v>
      </c>
      <c r="G41" s="58" t="s">
        <v>1731</v>
      </c>
      <c r="H41" s="58">
        <v>0</v>
      </c>
      <c r="I41" s="59" t="str">
        <f>+PARAMETROS!E3</f>
        <v>PRESIDENTE</v>
      </c>
      <c r="J41" s="60"/>
      <c r="K41" s="55"/>
    </row>
    <row r="42" spans="1:11" x14ac:dyDescent="0.25">
      <c r="A42" s="56">
        <f>[1]Directorio!B36</f>
        <v>14</v>
      </c>
      <c r="B42" s="119">
        <v>14</v>
      </c>
      <c r="C42" s="56">
        <v>19990560</v>
      </c>
      <c r="D42" s="57">
        <v>0</v>
      </c>
      <c r="E42" s="56" t="s">
        <v>2318</v>
      </c>
      <c r="F42" s="58" t="s">
        <v>2301</v>
      </c>
      <c r="G42" s="58" t="s">
        <v>941</v>
      </c>
      <c r="H42" s="58">
        <v>2</v>
      </c>
      <c r="I42" s="59" t="str">
        <f>VLOOKUP(H42,[2]Parámetros!$D$3:$E$22,2,0)</f>
        <v>SECRETARIO</v>
      </c>
      <c r="J42" s="60"/>
      <c r="K42" s="55"/>
    </row>
    <row r="43" spans="1:11" x14ac:dyDescent="0.25">
      <c r="A43" s="56">
        <f>[1]Directorio!B37</f>
        <v>14</v>
      </c>
      <c r="B43" s="119">
        <v>14</v>
      </c>
      <c r="C43" s="56">
        <v>185559806</v>
      </c>
      <c r="D43" s="57">
        <v>3</v>
      </c>
      <c r="E43" s="56" t="s">
        <v>2319</v>
      </c>
      <c r="F43" s="58" t="s">
        <v>1739</v>
      </c>
      <c r="G43" s="58" t="s">
        <v>1017</v>
      </c>
      <c r="H43" s="58">
        <v>3</v>
      </c>
      <c r="I43" s="59" t="str">
        <f>VLOOKUP(H43,[2]Parámetros!$D$3:$E$22,2,0)</f>
        <v>TESORERO</v>
      </c>
      <c r="J43" s="60"/>
      <c r="K43" s="55"/>
    </row>
    <row r="44" spans="1:11" x14ac:dyDescent="0.25">
      <c r="A44" s="56">
        <f>[1]Directorio!B38</f>
        <v>15</v>
      </c>
      <c r="B44" s="119">
        <v>15</v>
      </c>
      <c r="C44" s="56">
        <v>7651006</v>
      </c>
      <c r="D44" s="57">
        <v>7</v>
      </c>
      <c r="E44" s="56" t="s">
        <v>989</v>
      </c>
      <c r="F44" s="58" t="s">
        <v>990</v>
      </c>
      <c r="G44" s="58" t="s">
        <v>217</v>
      </c>
      <c r="H44" s="58">
        <v>1</v>
      </c>
      <c r="I44" s="59" t="str">
        <f>VLOOKUP(H44,[2]Parámetros!$D$3:$E$22,2,0)</f>
        <v>PRESIDENTE</v>
      </c>
      <c r="J44" s="60"/>
      <c r="K44" s="55"/>
    </row>
    <row r="45" spans="1:11" x14ac:dyDescent="0.25">
      <c r="A45" s="56">
        <f>[1]Directorio!B39</f>
        <v>15</v>
      </c>
      <c r="B45" s="119">
        <v>15</v>
      </c>
      <c r="C45" s="56">
        <v>8097573</v>
      </c>
      <c r="D45" s="57">
        <v>2</v>
      </c>
      <c r="E45" s="56" t="s">
        <v>2603</v>
      </c>
      <c r="F45" s="58" t="s">
        <v>1581</v>
      </c>
      <c r="G45" s="58" t="s">
        <v>971</v>
      </c>
      <c r="H45" s="58">
        <v>2</v>
      </c>
      <c r="I45" s="59" t="str">
        <f>VLOOKUP(H45,[2]Parámetros!$D$3:$E$22,2,0)</f>
        <v>SECRETARIO</v>
      </c>
      <c r="J45" s="60"/>
      <c r="K45" s="55"/>
    </row>
    <row r="46" spans="1:11" x14ac:dyDescent="0.25">
      <c r="A46" s="56">
        <f>[1]Directorio!B40</f>
        <v>15</v>
      </c>
      <c r="B46" s="119">
        <v>15</v>
      </c>
      <c r="C46" s="56">
        <v>14023345</v>
      </c>
      <c r="D46" s="57">
        <v>5</v>
      </c>
      <c r="E46" s="56" t="s">
        <v>2604</v>
      </c>
      <c r="F46" s="58" t="s">
        <v>1268</v>
      </c>
      <c r="G46" s="58" t="s">
        <v>1571</v>
      </c>
      <c r="H46" s="58">
        <v>3</v>
      </c>
      <c r="I46" s="59" t="str">
        <f>VLOOKUP(H46,[2]Parámetros!$D$3:$E$22,2,0)</f>
        <v>TESORERO</v>
      </c>
      <c r="J46" s="60"/>
      <c r="K46" s="55"/>
    </row>
    <row r="47" spans="1:11" x14ac:dyDescent="0.25">
      <c r="A47" s="56">
        <f>[1]Directorio!B41</f>
        <v>16</v>
      </c>
      <c r="B47" s="119">
        <v>16</v>
      </c>
      <c r="C47" s="56">
        <v>16463205</v>
      </c>
      <c r="D47" s="57">
        <v>9</v>
      </c>
      <c r="E47" s="56" t="s">
        <v>2921</v>
      </c>
      <c r="F47" s="58" t="s">
        <v>998</v>
      </c>
      <c r="G47" s="58" t="s">
        <v>927</v>
      </c>
      <c r="H47" s="58">
        <v>1</v>
      </c>
      <c r="I47" s="59" t="str">
        <f>VLOOKUP(H47,[2]Parámetros!$D$3:$E$22,2,0)</f>
        <v>PRESIDENTE</v>
      </c>
      <c r="J47" s="60"/>
      <c r="K47" s="55">
        <v>96105034</v>
      </c>
    </row>
    <row r="48" spans="1:11" x14ac:dyDescent="0.25">
      <c r="A48" s="56">
        <f>[1]Directorio!B42</f>
        <v>16</v>
      </c>
      <c r="B48" s="119">
        <v>16</v>
      </c>
      <c r="C48" s="56">
        <v>17717758</v>
      </c>
      <c r="D48" s="57" t="s">
        <v>134</v>
      </c>
      <c r="E48" s="56" t="s">
        <v>2922</v>
      </c>
      <c r="F48" s="58" t="s">
        <v>1303</v>
      </c>
      <c r="G48" s="58" t="s">
        <v>998</v>
      </c>
      <c r="H48" s="58">
        <v>2</v>
      </c>
      <c r="I48" s="59" t="str">
        <f>VLOOKUP(H48,[2]Parámetros!$D$3:$E$22,2,0)</f>
        <v>SECRETARIO</v>
      </c>
      <c r="J48" s="60"/>
      <c r="K48" s="55"/>
    </row>
    <row r="49" spans="1:11" x14ac:dyDescent="0.25">
      <c r="A49" s="56">
        <f>[1]Directorio!B43</f>
        <v>16</v>
      </c>
      <c r="B49" s="119">
        <v>16</v>
      </c>
      <c r="C49" s="56">
        <v>11288666</v>
      </c>
      <c r="D49" s="57">
        <v>4</v>
      </c>
      <c r="E49" s="56" t="s">
        <v>1236</v>
      </c>
      <c r="F49" s="58" t="s">
        <v>197</v>
      </c>
      <c r="G49" s="58" t="s">
        <v>197</v>
      </c>
      <c r="H49" s="58">
        <v>3</v>
      </c>
      <c r="I49" s="59" t="str">
        <f>VLOOKUP(H49,[2]Parámetros!$D$3:$E$22,2,0)</f>
        <v>TESORERO</v>
      </c>
      <c r="J49" s="60"/>
      <c r="K49" s="55"/>
    </row>
    <row r="50" spans="1:11" x14ac:dyDescent="0.25">
      <c r="A50" s="56">
        <f>[1]Directorio!B44</f>
        <v>18</v>
      </c>
      <c r="B50" s="119">
        <v>18</v>
      </c>
      <c r="C50" s="56">
        <v>16827581</v>
      </c>
      <c r="D50" s="57">
        <v>1</v>
      </c>
      <c r="E50" s="56" t="s">
        <v>960</v>
      </c>
      <c r="F50" s="58" t="s">
        <v>1066</v>
      </c>
      <c r="G50" s="58" t="s">
        <v>1182</v>
      </c>
      <c r="H50" s="58">
        <v>1</v>
      </c>
      <c r="I50" s="59" t="str">
        <f>VLOOKUP(H50,[2]Parámetros!$D$3:$E$22,2,0)</f>
        <v>PRESIDENTE</v>
      </c>
      <c r="J50" s="60"/>
      <c r="K50" s="55"/>
    </row>
    <row r="51" spans="1:11" x14ac:dyDescent="0.25">
      <c r="A51" s="56">
        <f>[1]Directorio!B45</f>
        <v>18</v>
      </c>
      <c r="B51" s="119">
        <v>18</v>
      </c>
      <c r="C51" s="56">
        <v>12966139</v>
      </c>
      <c r="D51" s="57">
        <v>9</v>
      </c>
      <c r="E51" s="56" t="s">
        <v>968</v>
      </c>
      <c r="F51" s="58" t="s">
        <v>231</v>
      </c>
      <c r="G51" s="58" t="s">
        <v>201</v>
      </c>
      <c r="H51" s="58">
        <v>2</v>
      </c>
      <c r="I51" s="59" t="str">
        <f>VLOOKUP(H51,[2]Parámetros!$D$3:$E$22,2,0)</f>
        <v>SECRETARIO</v>
      </c>
      <c r="J51" s="60"/>
      <c r="K51" s="55"/>
    </row>
    <row r="52" spans="1:11" x14ac:dyDescent="0.25">
      <c r="A52" s="56">
        <f>[1]Directorio!B46</f>
        <v>18</v>
      </c>
      <c r="B52" s="119">
        <v>18</v>
      </c>
      <c r="C52" s="56">
        <v>14022677</v>
      </c>
      <c r="D52" s="57">
        <v>7</v>
      </c>
      <c r="E52" s="56" t="s">
        <v>958</v>
      </c>
      <c r="F52" s="58" t="s">
        <v>998</v>
      </c>
      <c r="G52" s="58" t="s">
        <v>1001</v>
      </c>
      <c r="H52" s="58">
        <v>3</v>
      </c>
      <c r="I52" s="59" t="str">
        <f>VLOOKUP(H52,[2]Parámetros!$D$3:$E$22,2,0)</f>
        <v>TESORERO</v>
      </c>
      <c r="J52" s="60"/>
      <c r="K52" s="55"/>
    </row>
    <row r="53" spans="1:11" x14ac:dyDescent="0.25">
      <c r="A53" s="56">
        <f>[1]Directorio!B47</f>
        <v>19</v>
      </c>
      <c r="B53" s="119">
        <v>19</v>
      </c>
      <c r="C53" s="56">
        <v>7320049</v>
      </c>
      <c r="D53" s="57">
        <v>0</v>
      </c>
      <c r="E53" s="56" t="s">
        <v>972</v>
      </c>
      <c r="F53" s="58" t="s">
        <v>938</v>
      </c>
      <c r="G53" s="58" t="s">
        <v>226</v>
      </c>
      <c r="H53" s="58">
        <v>1</v>
      </c>
      <c r="I53" s="59" t="str">
        <f>VLOOKUP(H53,[2]Parámetros!$D$3:$E$22,2,0)</f>
        <v>PRESIDENTE</v>
      </c>
      <c r="J53" s="60"/>
      <c r="K53" s="55"/>
    </row>
    <row r="54" spans="1:11" x14ac:dyDescent="0.25">
      <c r="A54" s="56">
        <f>[1]Directorio!B48</f>
        <v>19</v>
      </c>
      <c r="B54" s="119">
        <v>19</v>
      </c>
      <c r="C54" s="56">
        <v>8725767</v>
      </c>
      <c r="D54" s="57">
        <v>3</v>
      </c>
      <c r="E54" s="56" t="s">
        <v>1933</v>
      </c>
      <c r="F54" s="58" t="s">
        <v>1002</v>
      </c>
      <c r="G54" s="58" t="s">
        <v>940</v>
      </c>
      <c r="H54" s="58">
        <v>2</v>
      </c>
      <c r="I54" s="59" t="str">
        <f>VLOOKUP(H54,[2]Parámetros!$D$3:$E$22,2,0)</f>
        <v>SECRETARIO</v>
      </c>
      <c r="J54" s="60"/>
      <c r="K54" s="55"/>
    </row>
    <row r="55" spans="1:11" x14ac:dyDescent="0.25">
      <c r="A55" s="56">
        <f>[1]Directorio!B49</f>
        <v>19</v>
      </c>
      <c r="B55" s="119">
        <v>19</v>
      </c>
      <c r="C55" s="56">
        <v>9108454</v>
      </c>
      <c r="D55" s="57">
        <v>6</v>
      </c>
      <c r="E55" s="56" t="s">
        <v>1370</v>
      </c>
      <c r="F55" s="58" t="s">
        <v>1934</v>
      </c>
      <c r="G55" s="58" t="s">
        <v>1394</v>
      </c>
      <c r="H55" s="58">
        <v>3</v>
      </c>
      <c r="I55" s="59" t="str">
        <f>VLOOKUP(H55,[2]Parámetros!$D$3:$E$22,2,0)</f>
        <v>TESORERO</v>
      </c>
      <c r="J55" s="60"/>
      <c r="K55" s="55"/>
    </row>
    <row r="56" spans="1:11" x14ac:dyDescent="0.25">
      <c r="A56" s="56">
        <f>[1]Directorio!B50</f>
        <v>20</v>
      </c>
      <c r="B56" s="119">
        <v>20</v>
      </c>
      <c r="C56" s="56">
        <v>10203063</v>
      </c>
      <c r="D56" s="57" t="s">
        <v>576</v>
      </c>
      <c r="E56" s="56" t="s">
        <v>1003</v>
      </c>
      <c r="F56" s="58" t="s">
        <v>1004</v>
      </c>
      <c r="G56" s="58" t="s">
        <v>226</v>
      </c>
      <c r="H56" s="58">
        <f t="shared" ref="H56:I58" si="3">H53</f>
        <v>1</v>
      </c>
      <c r="I56" s="59" t="str">
        <f t="shared" si="3"/>
        <v>PRESIDENTE</v>
      </c>
      <c r="J56" s="60"/>
      <c r="K56" s="55"/>
    </row>
    <row r="57" spans="1:11" x14ac:dyDescent="0.25">
      <c r="A57" s="56">
        <f>[1]Directorio!B51</f>
        <v>20</v>
      </c>
      <c r="B57" s="119">
        <v>20</v>
      </c>
      <c r="C57" s="56">
        <v>12360052</v>
      </c>
      <c r="D57" s="57">
        <v>5</v>
      </c>
      <c r="E57" s="56" t="s">
        <v>1798</v>
      </c>
      <c r="F57" s="58" t="s">
        <v>1762</v>
      </c>
      <c r="G57" s="58" t="s">
        <v>1571</v>
      </c>
      <c r="H57" s="58">
        <f t="shared" si="3"/>
        <v>2</v>
      </c>
      <c r="I57" s="59" t="str">
        <f t="shared" si="3"/>
        <v>SECRETARIO</v>
      </c>
      <c r="J57" s="60"/>
      <c r="K57" s="55">
        <v>950076300</v>
      </c>
    </row>
    <row r="58" spans="1:11" x14ac:dyDescent="0.25">
      <c r="A58" s="56">
        <f>[1]Directorio!B52</f>
        <v>20</v>
      </c>
      <c r="B58" s="119">
        <v>20</v>
      </c>
      <c r="C58" s="58">
        <v>5038037</v>
      </c>
      <c r="D58" s="55">
        <v>8</v>
      </c>
      <c r="E58" s="58" t="s">
        <v>921</v>
      </c>
      <c r="F58" s="58" t="s">
        <v>226</v>
      </c>
      <c r="G58" s="58" t="s">
        <v>201</v>
      </c>
      <c r="H58" s="58">
        <f t="shared" si="3"/>
        <v>3</v>
      </c>
      <c r="I58" s="58" t="str">
        <f t="shared" si="3"/>
        <v>TESORERO</v>
      </c>
      <c r="J58" s="60"/>
      <c r="K58" s="55"/>
    </row>
    <row r="59" spans="1:11" x14ac:dyDescent="0.25">
      <c r="A59" s="56">
        <f>[1]Directorio!B53</f>
        <v>22</v>
      </c>
      <c r="B59" s="119">
        <v>22</v>
      </c>
      <c r="C59" s="56">
        <v>6263275</v>
      </c>
      <c r="D59" s="57">
        <v>5</v>
      </c>
      <c r="E59" s="56" t="s">
        <v>1273</v>
      </c>
      <c r="F59" s="58" t="s">
        <v>1023</v>
      </c>
      <c r="G59" s="58" t="s">
        <v>205</v>
      </c>
      <c r="H59" s="58">
        <v>1</v>
      </c>
      <c r="I59" s="59" t="str">
        <f>VLOOKUP(H59,[2]Parámetros!$D$3:$E$22,2,0)</f>
        <v>PRESIDENTE</v>
      </c>
      <c r="J59" s="60"/>
      <c r="K59" s="55"/>
    </row>
    <row r="60" spans="1:11" x14ac:dyDescent="0.25">
      <c r="A60" s="56">
        <f>[1]Directorio!B54</f>
        <v>22</v>
      </c>
      <c r="B60" s="119">
        <v>22</v>
      </c>
      <c r="C60" s="56">
        <v>6411262</v>
      </c>
      <c r="D60" s="57">
        <v>7</v>
      </c>
      <c r="E60" s="56" t="s">
        <v>2105</v>
      </c>
      <c r="F60" s="58" t="s">
        <v>1164</v>
      </c>
      <c r="G60" s="58" t="s">
        <v>197</v>
      </c>
      <c r="H60" s="58">
        <v>2</v>
      </c>
      <c r="I60" s="59" t="str">
        <f>VLOOKUP(H60,[2]Parámetros!$D$3:$E$22,2,0)</f>
        <v>SECRETARIO</v>
      </c>
      <c r="J60" s="60"/>
      <c r="K60" s="55"/>
    </row>
    <row r="61" spans="1:11" x14ac:dyDescent="0.25">
      <c r="A61" s="56">
        <f>[1]Directorio!B55</f>
        <v>22</v>
      </c>
      <c r="B61" s="119">
        <v>22</v>
      </c>
      <c r="C61" s="56">
        <v>9206040</v>
      </c>
      <c r="D61" s="57">
        <v>3</v>
      </c>
      <c r="E61" s="56" t="s">
        <v>1005</v>
      </c>
      <c r="F61" s="58" t="s">
        <v>1006</v>
      </c>
      <c r="G61" s="58" t="s">
        <v>1092</v>
      </c>
      <c r="H61" s="58">
        <v>3</v>
      </c>
      <c r="I61" s="59" t="str">
        <f>VLOOKUP(H61,[2]Parámetros!$D$3:$E$22,2,0)</f>
        <v>TESORERO</v>
      </c>
      <c r="J61" s="60"/>
      <c r="K61" s="55"/>
    </row>
    <row r="62" spans="1:11" x14ac:dyDescent="0.25">
      <c r="A62" s="56">
        <f>[1]Directorio!B56</f>
        <v>23</v>
      </c>
      <c r="B62" s="119">
        <v>23</v>
      </c>
      <c r="C62" s="56">
        <v>13207470</v>
      </c>
      <c r="D62" s="57">
        <v>4</v>
      </c>
      <c r="E62" s="56" t="s">
        <v>2909</v>
      </c>
      <c r="F62" s="58" t="s">
        <v>2047</v>
      </c>
      <c r="G62" s="58" t="s">
        <v>1014</v>
      </c>
      <c r="H62" s="58">
        <v>1</v>
      </c>
      <c r="I62" s="59" t="str">
        <f>VLOOKUP(H62,[2]Parámetros!$D$3:$E$22,2,0)</f>
        <v>PRESIDENTE</v>
      </c>
      <c r="J62" s="60"/>
      <c r="K62" s="55"/>
    </row>
    <row r="63" spans="1:11" x14ac:dyDescent="0.25">
      <c r="A63" s="56">
        <f>[1]Directorio!B57</f>
        <v>23</v>
      </c>
      <c r="B63" s="119">
        <v>23</v>
      </c>
      <c r="C63" s="56">
        <v>18286727</v>
      </c>
      <c r="D63" s="57">
        <v>6</v>
      </c>
      <c r="E63" s="56" t="s">
        <v>2910</v>
      </c>
      <c r="F63" s="58" t="s">
        <v>2911</v>
      </c>
      <c r="G63" s="58" t="s">
        <v>973</v>
      </c>
      <c r="H63" s="58">
        <v>2</v>
      </c>
      <c r="I63" s="59" t="str">
        <f>VLOOKUP(H63,[2]Parámetros!$D$3:$E$22,2,0)</f>
        <v>SECRETARIO</v>
      </c>
      <c r="J63" s="60"/>
      <c r="K63" s="55"/>
    </row>
    <row r="64" spans="1:11" x14ac:dyDescent="0.25">
      <c r="A64" s="56">
        <f>[1]Directorio!B58</f>
        <v>23</v>
      </c>
      <c r="B64" s="119">
        <v>23</v>
      </c>
      <c r="C64" s="56">
        <v>16120399</v>
      </c>
      <c r="D64" s="57">
        <v>8</v>
      </c>
      <c r="E64" s="56" t="s">
        <v>2912</v>
      </c>
      <c r="F64" s="58" t="s">
        <v>1012</v>
      </c>
      <c r="G64" s="58" t="s">
        <v>261</v>
      </c>
      <c r="H64" s="58">
        <v>3</v>
      </c>
      <c r="I64" s="59" t="str">
        <f>VLOOKUP(H64,[2]Parámetros!$D$3:$E$22,2,0)</f>
        <v>TESORERO</v>
      </c>
      <c r="J64" s="60"/>
      <c r="K64" s="55"/>
    </row>
    <row r="65" spans="1:11" x14ac:dyDescent="0.25">
      <c r="A65" s="56">
        <f>[1]Directorio!B59</f>
        <v>24</v>
      </c>
      <c r="B65" s="119">
        <v>24</v>
      </c>
      <c r="C65" s="56">
        <v>7184705</v>
      </c>
      <c r="D65" s="57">
        <v>5</v>
      </c>
      <c r="E65" s="56" t="s">
        <v>1015</v>
      </c>
      <c r="F65" s="58" t="s">
        <v>951</v>
      </c>
      <c r="G65" s="58" t="s">
        <v>1126</v>
      </c>
      <c r="H65" s="58">
        <v>1</v>
      </c>
      <c r="I65" s="59" t="str">
        <f>VLOOKUP(H65,[2]Parámetros!$D$3:$E$22,2,0)</f>
        <v>PRESIDENTE</v>
      </c>
      <c r="J65" s="60"/>
      <c r="K65" s="55"/>
    </row>
    <row r="66" spans="1:11" x14ac:dyDescent="0.25">
      <c r="A66" s="56">
        <f>[1]Directorio!B60</f>
        <v>24</v>
      </c>
      <c r="B66" s="119">
        <v>24</v>
      </c>
      <c r="C66" s="56">
        <v>17091198</v>
      </c>
      <c r="D66" s="57">
        <v>9</v>
      </c>
      <c r="E66" s="56" t="s">
        <v>2287</v>
      </c>
      <c r="F66" s="58" t="s">
        <v>220</v>
      </c>
      <c r="G66" s="58" t="s">
        <v>940</v>
      </c>
      <c r="H66" s="58">
        <v>2</v>
      </c>
      <c r="I66" s="59" t="str">
        <f>VLOOKUP(H66,[2]Parámetros!$D$3:$E$22,2,0)</f>
        <v>SECRETARIO</v>
      </c>
      <c r="J66" s="60"/>
      <c r="K66" s="55"/>
    </row>
    <row r="67" spans="1:11" x14ac:dyDescent="0.25">
      <c r="A67" s="56">
        <f>[1]Directorio!B61</f>
        <v>24</v>
      </c>
      <c r="B67" s="119">
        <v>24</v>
      </c>
      <c r="C67" s="56">
        <v>11567328</v>
      </c>
      <c r="D67" s="57">
        <v>9</v>
      </c>
      <c r="E67" s="56" t="s">
        <v>2288</v>
      </c>
      <c r="F67" s="58" t="s">
        <v>952</v>
      </c>
      <c r="G67" s="58" t="s">
        <v>1613</v>
      </c>
      <c r="H67" s="58">
        <v>3</v>
      </c>
      <c r="I67" s="59" t="str">
        <f>VLOOKUP(H67,[2]Parámetros!$D$3:$E$22,2,0)</f>
        <v>TESORERO</v>
      </c>
      <c r="J67" s="60"/>
      <c r="K67" s="55"/>
    </row>
    <row r="68" spans="1:11" x14ac:dyDescent="0.25">
      <c r="A68" s="91">
        <v>25</v>
      </c>
      <c r="B68" s="119">
        <v>26</v>
      </c>
      <c r="C68" s="62">
        <v>10755951</v>
      </c>
      <c r="D68" s="61">
        <v>5</v>
      </c>
      <c r="E68" s="63" t="s">
        <v>2259</v>
      </c>
      <c r="F68" s="63" t="s">
        <v>1018</v>
      </c>
      <c r="G68" s="63" t="s">
        <v>1019</v>
      </c>
      <c r="H68" s="58">
        <v>1</v>
      </c>
      <c r="I68" s="59" t="str">
        <f>VLOOKUP(H68,[2]Parámetros!$D$3:$E$22,2,0)</f>
        <v>PRESIDENTE</v>
      </c>
      <c r="J68" s="60"/>
      <c r="K68" s="55"/>
    </row>
    <row r="69" spans="1:11" x14ac:dyDescent="0.25">
      <c r="A69" s="91">
        <v>25</v>
      </c>
      <c r="B69" s="119">
        <v>26</v>
      </c>
      <c r="C69" s="62">
        <v>17689123</v>
      </c>
      <c r="D69" s="61">
        <v>2</v>
      </c>
      <c r="E69" s="63" t="s">
        <v>2316</v>
      </c>
      <c r="F69" s="63" t="s">
        <v>257</v>
      </c>
      <c r="G69" s="63" t="s">
        <v>984</v>
      </c>
      <c r="H69" s="58">
        <v>2</v>
      </c>
      <c r="I69" s="59" t="str">
        <f>VLOOKUP(H69,[2]Parámetros!$D$3:$E$22,2,0)</f>
        <v>SECRETARIO</v>
      </c>
      <c r="J69" s="60"/>
      <c r="K69" s="55"/>
    </row>
    <row r="70" spans="1:11" x14ac:dyDescent="0.25">
      <c r="A70" s="91">
        <v>25</v>
      </c>
      <c r="B70" s="119">
        <v>26</v>
      </c>
      <c r="C70" s="62">
        <v>15147964</v>
      </c>
      <c r="D70" s="61">
        <v>2</v>
      </c>
      <c r="E70" s="63" t="s">
        <v>2019</v>
      </c>
      <c r="F70" s="63" t="s">
        <v>1197</v>
      </c>
      <c r="G70" s="63" t="s">
        <v>1198</v>
      </c>
      <c r="H70" s="58">
        <v>3</v>
      </c>
      <c r="I70" s="59" t="str">
        <f>VLOOKUP(H70,[2]Parámetros!$D$3:$E$22,2,0)</f>
        <v>TESORERO</v>
      </c>
      <c r="J70" s="60"/>
      <c r="K70" s="55"/>
    </row>
    <row r="71" spans="1:11" x14ac:dyDescent="0.25">
      <c r="A71" s="56">
        <f>[1]Directorio!B62</f>
        <v>26</v>
      </c>
      <c r="B71" s="119">
        <v>27</v>
      </c>
      <c r="C71" s="62">
        <v>16986310</v>
      </c>
      <c r="D71" s="61">
        <v>5</v>
      </c>
      <c r="E71" s="63" t="s">
        <v>2387</v>
      </c>
      <c r="F71" s="63" t="s">
        <v>208</v>
      </c>
      <c r="G71" s="63" t="s">
        <v>940</v>
      </c>
      <c r="H71" s="58">
        <v>1</v>
      </c>
      <c r="I71" s="59" t="str">
        <f>VLOOKUP(H71,[2]Parámetros!$D$3:$E$22,2,0)</f>
        <v>PRESIDENTE</v>
      </c>
      <c r="J71" s="60"/>
      <c r="K71" s="55"/>
    </row>
    <row r="72" spans="1:11" x14ac:dyDescent="0.25">
      <c r="A72" s="56">
        <f>[1]Directorio!B63</f>
        <v>26</v>
      </c>
      <c r="B72" s="119">
        <v>27</v>
      </c>
      <c r="C72" s="62">
        <v>18878156</v>
      </c>
      <c r="D72" s="61" t="s">
        <v>134</v>
      </c>
      <c r="E72" s="63" t="s">
        <v>2388</v>
      </c>
      <c r="F72" s="63" t="s">
        <v>1119</v>
      </c>
      <c r="G72" s="63" t="s">
        <v>962</v>
      </c>
      <c r="H72" s="58">
        <v>2</v>
      </c>
      <c r="I72" s="59" t="str">
        <f>VLOOKUP(H72,[2]Parámetros!$D$3:$E$22,2,0)</f>
        <v>SECRETARIO</v>
      </c>
      <c r="J72" s="60"/>
      <c r="K72" s="55"/>
    </row>
    <row r="73" spans="1:11" x14ac:dyDescent="0.25">
      <c r="A73" s="56">
        <f>[1]Directorio!B64</f>
        <v>26</v>
      </c>
      <c r="B73" s="119">
        <v>27</v>
      </c>
      <c r="C73" s="62">
        <v>15500685</v>
      </c>
      <c r="D73" s="61">
        <v>4</v>
      </c>
      <c r="E73" s="63" t="s">
        <v>2389</v>
      </c>
      <c r="F73" s="63" t="s">
        <v>1418</v>
      </c>
      <c r="G73" s="63" t="s">
        <v>1021</v>
      </c>
      <c r="H73" s="58">
        <v>3</v>
      </c>
      <c r="I73" s="59" t="str">
        <f>VLOOKUP(H73,[2]Parámetros!$D$3:$E$22,2,0)</f>
        <v>TESORERO</v>
      </c>
      <c r="J73" s="60"/>
      <c r="K73" s="55"/>
    </row>
    <row r="74" spans="1:11" x14ac:dyDescent="0.25">
      <c r="A74" s="56">
        <f>[1]Directorio!B65</f>
        <v>27</v>
      </c>
      <c r="B74" s="119">
        <v>28</v>
      </c>
      <c r="C74" s="62">
        <v>9249850</v>
      </c>
      <c r="D74" s="61">
        <v>6</v>
      </c>
      <c r="E74" s="63" t="s">
        <v>1022</v>
      </c>
      <c r="F74" s="63" t="s">
        <v>1023</v>
      </c>
      <c r="G74" s="63" t="s">
        <v>205</v>
      </c>
      <c r="H74" s="58">
        <f t="shared" ref="H74:I76" si="4">H71</f>
        <v>1</v>
      </c>
      <c r="I74" s="59" t="str">
        <f t="shared" si="4"/>
        <v>PRESIDENTE</v>
      </c>
      <c r="J74" s="60"/>
      <c r="K74" s="55"/>
    </row>
    <row r="75" spans="1:11" x14ac:dyDescent="0.25">
      <c r="A75" s="56">
        <f>[1]Directorio!B66</f>
        <v>27</v>
      </c>
      <c r="B75" s="119">
        <v>28</v>
      </c>
      <c r="C75" s="62">
        <v>10038256</v>
      </c>
      <c r="D75" s="61">
        <v>3</v>
      </c>
      <c r="E75" s="63" t="s">
        <v>1024</v>
      </c>
      <c r="F75" s="63" t="s">
        <v>984</v>
      </c>
      <c r="G75" s="63" t="s">
        <v>201</v>
      </c>
      <c r="H75" s="58">
        <f t="shared" si="4"/>
        <v>2</v>
      </c>
      <c r="I75" s="59" t="str">
        <f t="shared" si="4"/>
        <v>SECRETARIO</v>
      </c>
      <c r="J75" s="60"/>
      <c r="K75" s="55"/>
    </row>
    <row r="76" spans="1:11" x14ac:dyDescent="0.25">
      <c r="A76" s="56">
        <f>[1]Directorio!B67</f>
        <v>27</v>
      </c>
      <c r="B76" s="119">
        <v>28</v>
      </c>
      <c r="C76" s="62">
        <v>7284015</v>
      </c>
      <c r="D76" s="61">
        <v>1</v>
      </c>
      <c r="E76" s="63" t="s">
        <v>1025</v>
      </c>
      <c r="F76" s="63" t="s">
        <v>976</v>
      </c>
      <c r="G76" s="63" t="s">
        <v>220</v>
      </c>
      <c r="H76" s="58">
        <f t="shared" si="4"/>
        <v>3</v>
      </c>
      <c r="I76" s="59" t="str">
        <f t="shared" si="4"/>
        <v>TESORERO</v>
      </c>
      <c r="J76" s="60"/>
      <c r="K76" s="55"/>
    </row>
    <row r="77" spans="1:11" x14ac:dyDescent="0.25">
      <c r="A77" s="56">
        <v>28</v>
      </c>
      <c r="B77" s="119">
        <v>29</v>
      </c>
      <c r="C77" s="62">
        <v>8375018</v>
      </c>
      <c r="D77" s="61">
        <v>9</v>
      </c>
      <c r="E77" s="63" t="s">
        <v>1026</v>
      </c>
      <c r="F77" s="63" t="s">
        <v>1027</v>
      </c>
      <c r="G77" s="63" t="s">
        <v>1028</v>
      </c>
      <c r="H77" s="58">
        <f t="shared" ref="H77:I79" si="5">H71</f>
        <v>1</v>
      </c>
      <c r="I77" s="59" t="str">
        <f t="shared" si="5"/>
        <v>PRESIDENTE</v>
      </c>
      <c r="J77" s="60"/>
      <c r="K77" s="55"/>
    </row>
    <row r="78" spans="1:11" x14ac:dyDescent="0.25">
      <c r="A78" s="56">
        <v>28</v>
      </c>
      <c r="B78" s="119">
        <v>29</v>
      </c>
      <c r="C78" s="62">
        <v>5481917</v>
      </c>
      <c r="D78" s="61" t="s">
        <v>134</v>
      </c>
      <c r="E78" s="63" t="s">
        <v>1029</v>
      </c>
      <c r="F78" s="63" t="s">
        <v>1030</v>
      </c>
      <c r="G78" s="63" t="s">
        <v>964</v>
      </c>
      <c r="H78" s="58">
        <f t="shared" si="5"/>
        <v>2</v>
      </c>
      <c r="I78" s="59" t="str">
        <f t="shared" si="5"/>
        <v>SECRETARIO</v>
      </c>
      <c r="J78" s="60"/>
      <c r="K78" s="55"/>
    </row>
    <row r="79" spans="1:11" x14ac:dyDescent="0.25">
      <c r="A79" s="56">
        <v>28</v>
      </c>
      <c r="B79" s="119">
        <v>29</v>
      </c>
      <c r="C79" s="62">
        <v>6951893</v>
      </c>
      <c r="D79" s="61">
        <v>1</v>
      </c>
      <c r="E79" s="63" t="s">
        <v>972</v>
      </c>
      <c r="F79" s="63" t="s">
        <v>1031</v>
      </c>
      <c r="G79" s="63" t="s">
        <v>1032</v>
      </c>
      <c r="H79" s="58">
        <f t="shared" si="5"/>
        <v>3</v>
      </c>
      <c r="I79" s="59" t="str">
        <f t="shared" si="5"/>
        <v>TESORERO</v>
      </c>
      <c r="J79" s="60"/>
      <c r="K79" s="55"/>
    </row>
    <row r="80" spans="1:11" x14ac:dyDescent="0.25">
      <c r="A80" s="56">
        <v>29</v>
      </c>
      <c r="B80" s="119">
        <v>30</v>
      </c>
      <c r="C80" s="56">
        <v>12360555</v>
      </c>
      <c r="D80" s="57">
        <v>1</v>
      </c>
      <c r="E80" s="56" t="s">
        <v>960</v>
      </c>
      <c r="F80" s="58" t="s">
        <v>946</v>
      </c>
      <c r="G80" s="58" t="s">
        <v>961</v>
      </c>
      <c r="H80" s="58">
        <v>1</v>
      </c>
      <c r="I80" s="59" t="str">
        <f>VLOOKUP(H80,[2]Parámetros!$D$3:$E$22,2,0)</f>
        <v>PRESIDENTE</v>
      </c>
      <c r="J80" s="60"/>
      <c r="K80" s="55">
        <v>67080290</v>
      </c>
    </row>
    <row r="81" spans="1:11" x14ac:dyDescent="0.25">
      <c r="A81" s="56">
        <v>29</v>
      </c>
      <c r="B81" s="119">
        <v>30</v>
      </c>
      <c r="C81" s="56">
        <v>13207394</v>
      </c>
      <c r="D81" s="57">
        <v>5</v>
      </c>
      <c r="E81" s="56" t="s">
        <v>1717</v>
      </c>
      <c r="F81" s="58" t="s">
        <v>992</v>
      </c>
      <c r="G81" s="58" t="s">
        <v>231</v>
      </c>
      <c r="H81" s="58">
        <v>2</v>
      </c>
      <c r="I81" s="59" t="str">
        <f>VLOOKUP(H81,[2]Parámetros!$D$3:$E$22,2,0)</f>
        <v>SECRETARIO</v>
      </c>
      <c r="J81" s="60"/>
      <c r="K81" s="55"/>
    </row>
    <row r="82" spans="1:11" x14ac:dyDescent="0.25">
      <c r="A82" s="56">
        <v>29</v>
      </c>
      <c r="B82" s="119">
        <v>30</v>
      </c>
      <c r="C82" s="56">
        <v>6766802</v>
      </c>
      <c r="D82" s="57">
        <v>2</v>
      </c>
      <c r="E82" s="56" t="s">
        <v>1685</v>
      </c>
      <c r="F82" s="58" t="s">
        <v>1092</v>
      </c>
      <c r="G82" s="58" t="s">
        <v>962</v>
      </c>
      <c r="H82" s="58">
        <v>3</v>
      </c>
      <c r="I82" s="59" t="str">
        <f>VLOOKUP(H82,[2]Parámetros!$D$3:$E$22,2,0)</f>
        <v>TESORERO</v>
      </c>
      <c r="J82" s="60"/>
      <c r="K82" s="55"/>
    </row>
    <row r="83" spans="1:11" x14ac:dyDescent="0.25">
      <c r="A83" s="56">
        <f>[1]Directorio!B68</f>
        <v>30</v>
      </c>
      <c r="B83" s="119">
        <v>32</v>
      </c>
      <c r="C83" s="62">
        <v>11288642</v>
      </c>
      <c r="D83" s="61">
        <v>7</v>
      </c>
      <c r="E83" s="63" t="s">
        <v>1769</v>
      </c>
      <c r="F83" s="63" t="s">
        <v>1035</v>
      </c>
      <c r="G83" s="63" t="s">
        <v>1770</v>
      </c>
      <c r="H83" s="58">
        <v>1</v>
      </c>
      <c r="I83" s="59" t="str">
        <f>VLOOKUP(H83,[2]Parámetros!$D$3:$E$22,2,0)</f>
        <v>PRESIDENTE</v>
      </c>
      <c r="J83" s="60"/>
      <c r="K83" s="55"/>
    </row>
    <row r="84" spans="1:11" x14ac:dyDescent="0.25">
      <c r="A84" s="56">
        <f>[1]Directorio!B69</f>
        <v>30</v>
      </c>
      <c r="B84" s="119">
        <v>32</v>
      </c>
      <c r="C84" s="62">
        <v>19990192</v>
      </c>
      <c r="D84" s="61">
        <v>3</v>
      </c>
      <c r="E84" s="63" t="s">
        <v>2714</v>
      </c>
      <c r="F84" s="63" t="s">
        <v>261</v>
      </c>
      <c r="G84" s="63" t="s">
        <v>2347</v>
      </c>
      <c r="H84" s="58">
        <v>2</v>
      </c>
      <c r="I84" s="59" t="str">
        <f>VLOOKUP(H84,[2]Parámetros!$D$3:$E$22,2,0)</f>
        <v>SECRETARIO</v>
      </c>
      <c r="J84" s="60"/>
      <c r="K84" s="55"/>
    </row>
    <row r="85" spans="1:11" x14ac:dyDescent="0.25">
      <c r="A85" s="56">
        <f>[1]Directorio!B70</f>
        <v>30</v>
      </c>
      <c r="B85" s="119">
        <v>32</v>
      </c>
      <c r="C85" s="62">
        <v>13074968</v>
      </c>
      <c r="D85" s="61">
        <v>2</v>
      </c>
      <c r="E85" s="63" t="s">
        <v>921</v>
      </c>
      <c r="F85" s="63" t="s">
        <v>934</v>
      </c>
      <c r="G85" s="63" t="s">
        <v>1037</v>
      </c>
      <c r="H85" s="58">
        <v>3</v>
      </c>
      <c r="I85" s="59" t="str">
        <f>VLOOKUP(H85,[2]Parámetros!$D$3:$E$22,2,0)</f>
        <v>TESORERO</v>
      </c>
      <c r="J85" s="60"/>
      <c r="K85" s="55"/>
    </row>
    <row r="86" spans="1:11" x14ac:dyDescent="0.25">
      <c r="A86" s="91">
        <v>31</v>
      </c>
      <c r="B86" s="119">
        <v>33</v>
      </c>
      <c r="C86" s="62">
        <v>12545430</v>
      </c>
      <c r="D86" s="61">
        <v>5</v>
      </c>
      <c r="E86" s="63" t="s">
        <v>1038</v>
      </c>
      <c r="F86" s="63" t="s">
        <v>938</v>
      </c>
      <c r="G86" s="63" t="s">
        <v>1007</v>
      </c>
      <c r="H86" s="58">
        <v>1</v>
      </c>
      <c r="I86" s="59" t="str">
        <f>VLOOKUP(H86,[2]Parámetros!$D$3:$E$22,2,0)</f>
        <v>PRESIDENTE</v>
      </c>
      <c r="J86" s="60"/>
      <c r="K86" s="55"/>
    </row>
    <row r="87" spans="1:11" x14ac:dyDescent="0.25">
      <c r="A87" s="91">
        <v>31</v>
      </c>
      <c r="B87" s="119">
        <v>33</v>
      </c>
      <c r="C87" s="62">
        <v>11334813</v>
      </c>
      <c r="D87" s="61">
        <v>5</v>
      </c>
      <c r="E87" s="63" t="s">
        <v>1039</v>
      </c>
      <c r="F87" s="63" t="s">
        <v>229</v>
      </c>
      <c r="G87" s="63" t="s">
        <v>1021</v>
      </c>
      <c r="H87" s="58">
        <v>2</v>
      </c>
      <c r="I87" s="59" t="str">
        <f>VLOOKUP(H87,[2]Parámetros!$D$3:$E$22,2,0)</f>
        <v>SECRETARIO</v>
      </c>
      <c r="J87" s="60"/>
      <c r="K87" s="55"/>
    </row>
    <row r="88" spans="1:11" x14ac:dyDescent="0.25">
      <c r="A88" s="91">
        <v>31</v>
      </c>
      <c r="B88" s="119">
        <v>33</v>
      </c>
      <c r="C88" s="62">
        <v>7349504</v>
      </c>
      <c r="D88" s="61">
        <v>0</v>
      </c>
      <c r="E88" s="63" t="s">
        <v>920</v>
      </c>
      <c r="F88" s="63" t="s">
        <v>951</v>
      </c>
      <c r="G88" s="63" t="s">
        <v>197</v>
      </c>
      <c r="H88" s="58">
        <v>3</v>
      </c>
      <c r="I88" s="59" t="str">
        <f>VLOOKUP(H88,[2]Parámetros!$D$3:$E$22,2,0)</f>
        <v>TESORERO</v>
      </c>
      <c r="J88" s="60"/>
      <c r="K88" s="55"/>
    </row>
    <row r="89" spans="1:11" x14ac:dyDescent="0.25">
      <c r="A89" s="91">
        <v>32</v>
      </c>
      <c r="B89" s="119">
        <v>34</v>
      </c>
      <c r="C89" s="62">
        <v>11566620</v>
      </c>
      <c r="D89" s="61">
        <v>7</v>
      </c>
      <c r="E89" s="63" t="s">
        <v>2445</v>
      </c>
      <c r="F89" s="63" t="s">
        <v>1042</v>
      </c>
      <c r="G89" s="63" t="s">
        <v>927</v>
      </c>
      <c r="H89" s="58">
        <f t="shared" ref="H89:I91" si="6">H86</f>
        <v>1</v>
      </c>
      <c r="I89" s="59" t="str">
        <f t="shared" si="6"/>
        <v>PRESIDENTE</v>
      </c>
      <c r="J89" s="60"/>
      <c r="K89" s="55"/>
    </row>
    <row r="90" spans="1:11" ht="21" customHeight="1" x14ac:dyDescent="0.25">
      <c r="A90" s="91">
        <v>32</v>
      </c>
      <c r="B90" s="119">
        <v>34</v>
      </c>
      <c r="C90" s="62">
        <v>12111517</v>
      </c>
      <c r="D90" s="61">
        <v>4</v>
      </c>
      <c r="E90" s="63" t="s">
        <v>2446</v>
      </c>
      <c r="F90" s="63" t="s">
        <v>940</v>
      </c>
      <c r="G90" s="63" t="s">
        <v>231</v>
      </c>
      <c r="H90" s="58">
        <f t="shared" si="6"/>
        <v>2</v>
      </c>
      <c r="I90" s="59" t="str">
        <f t="shared" si="6"/>
        <v>SECRETARIO</v>
      </c>
      <c r="J90" s="60"/>
      <c r="K90" s="55"/>
    </row>
    <row r="91" spans="1:11" x14ac:dyDescent="0.25">
      <c r="A91" s="91">
        <v>32</v>
      </c>
      <c r="B91" s="119">
        <v>34</v>
      </c>
      <c r="C91" s="62">
        <v>7500463</v>
      </c>
      <c r="D91" s="61" t="s">
        <v>576</v>
      </c>
      <c r="E91" s="63" t="s">
        <v>1040</v>
      </c>
      <c r="F91" s="63" t="s">
        <v>1002</v>
      </c>
      <c r="G91" s="63" t="s">
        <v>971</v>
      </c>
      <c r="H91" s="58">
        <f t="shared" si="6"/>
        <v>3</v>
      </c>
      <c r="I91" s="59" t="str">
        <f t="shared" si="6"/>
        <v>TESORERO</v>
      </c>
      <c r="J91" s="60"/>
      <c r="K91" s="55"/>
    </row>
    <row r="92" spans="1:11" x14ac:dyDescent="0.25">
      <c r="A92" s="56">
        <f>[1]Directorio!B75</f>
        <v>33</v>
      </c>
      <c r="B92" s="119">
        <v>35</v>
      </c>
      <c r="C92" s="56">
        <v>13375097</v>
      </c>
      <c r="D92" s="57">
        <v>5</v>
      </c>
      <c r="E92" s="56" t="s">
        <v>1043</v>
      </c>
      <c r="F92" s="58" t="s">
        <v>201</v>
      </c>
      <c r="G92" s="58" t="s">
        <v>1044</v>
      </c>
      <c r="H92" s="58">
        <v>1</v>
      </c>
      <c r="I92" s="59" t="str">
        <f>VLOOKUP(H92,[2]Parámetros!$D$3:$E$22,2,0)</f>
        <v>PRESIDENTE</v>
      </c>
      <c r="J92" s="60"/>
      <c r="K92" s="55"/>
    </row>
    <row r="93" spans="1:11" x14ac:dyDescent="0.25">
      <c r="A93" s="56">
        <f>[1]Directorio!B76</f>
        <v>33</v>
      </c>
      <c r="B93" s="119">
        <v>35</v>
      </c>
      <c r="C93" s="56">
        <v>1279397</v>
      </c>
      <c r="D93" s="57">
        <v>5</v>
      </c>
      <c r="E93" s="56" t="s">
        <v>1045</v>
      </c>
      <c r="F93" s="58" t="s">
        <v>1046</v>
      </c>
      <c r="G93" s="58" t="s">
        <v>1047</v>
      </c>
      <c r="H93" s="58">
        <v>2</v>
      </c>
      <c r="I93" s="59" t="str">
        <f>VLOOKUP(H93,[2]Parámetros!$D$3:$E$22,2,0)</f>
        <v>SECRETARIO</v>
      </c>
      <c r="J93" s="60"/>
      <c r="K93" s="55"/>
    </row>
    <row r="94" spans="1:11" x14ac:dyDescent="0.25">
      <c r="A94" s="56">
        <v>33</v>
      </c>
      <c r="B94" s="119">
        <v>35</v>
      </c>
      <c r="C94" s="56">
        <v>13616034</v>
      </c>
      <c r="D94" s="57">
        <v>6</v>
      </c>
      <c r="E94" s="56" t="s">
        <v>926</v>
      </c>
      <c r="F94" s="58" t="s">
        <v>954</v>
      </c>
      <c r="G94" s="58" t="s">
        <v>229</v>
      </c>
      <c r="H94" s="58">
        <v>3</v>
      </c>
      <c r="I94" s="59" t="str">
        <f>VLOOKUP(H94,[2]Parámetros!$D$3:$E$22,2,0)</f>
        <v>TESORERO</v>
      </c>
      <c r="J94" s="60"/>
      <c r="K94" s="55"/>
    </row>
    <row r="95" spans="1:11" x14ac:dyDescent="0.25">
      <c r="A95" s="91">
        <v>34</v>
      </c>
      <c r="B95" s="119">
        <v>36</v>
      </c>
      <c r="C95" s="56">
        <v>12544825</v>
      </c>
      <c r="D95" s="57">
        <v>9</v>
      </c>
      <c r="E95" s="56" t="s">
        <v>2367</v>
      </c>
      <c r="F95" s="58" t="s">
        <v>197</v>
      </c>
      <c r="G95" s="58" t="s">
        <v>1090</v>
      </c>
      <c r="H95" s="58">
        <f t="shared" ref="H95:I97" si="7">H86</f>
        <v>1</v>
      </c>
      <c r="I95" s="59" t="str">
        <f t="shared" si="7"/>
        <v>PRESIDENTE</v>
      </c>
      <c r="J95" s="60"/>
      <c r="K95" s="55"/>
    </row>
    <row r="96" spans="1:11" x14ac:dyDescent="0.25">
      <c r="A96" s="91">
        <v>34</v>
      </c>
      <c r="B96" s="119">
        <v>36</v>
      </c>
      <c r="C96" s="56">
        <v>19128348</v>
      </c>
      <c r="D96" s="57">
        <v>1</v>
      </c>
      <c r="E96" s="56" t="s">
        <v>2556</v>
      </c>
      <c r="F96" s="58" t="s">
        <v>945</v>
      </c>
      <c r="G96" s="58" t="s">
        <v>1899</v>
      </c>
      <c r="H96" s="58">
        <f t="shared" si="7"/>
        <v>2</v>
      </c>
      <c r="I96" s="59" t="str">
        <f t="shared" si="7"/>
        <v>SECRETARIO</v>
      </c>
      <c r="J96" s="60"/>
      <c r="K96" s="55"/>
    </row>
    <row r="97" spans="1:11" x14ac:dyDescent="0.25">
      <c r="A97" s="91">
        <v>34</v>
      </c>
      <c r="B97" s="119">
        <v>36</v>
      </c>
      <c r="C97" s="56">
        <v>16463031</v>
      </c>
      <c r="D97" s="57">
        <v>5</v>
      </c>
      <c r="E97" s="56" t="s">
        <v>2557</v>
      </c>
      <c r="F97" s="58" t="s">
        <v>1587</v>
      </c>
      <c r="G97" s="58" t="s">
        <v>1482</v>
      </c>
      <c r="H97" s="58">
        <f t="shared" si="7"/>
        <v>3</v>
      </c>
      <c r="I97" s="59" t="str">
        <f t="shared" si="7"/>
        <v>TESORERO</v>
      </c>
      <c r="J97" s="60"/>
      <c r="K97" s="55"/>
    </row>
    <row r="98" spans="1:11" x14ac:dyDescent="0.25">
      <c r="A98" s="56">
        <f>[1]Directorio!B78</f>
        <v>35</v>
      </c>
      <c r="B98" s="119">
        <v>37</v>
      </c>
      <c r="C98" s="56">
        <v>6951893</v>
      </c>
      <c r="D98" s="57">
        <v>1</v>
      </c>
      <c r="E98" s="56" t="s">
        <v>972</v>
      </c>
      <c r="F98" s="58" t="s">
        <v>1051</v>
      </c>
      <c r="G98" s="58" t="s">
        <v>1032</v>
      </c>
      <c r="H98" s="58">
        <f t="shared" ref="H98:I100" si="8">H86</f>
        <v>1</v>
      </c>
      <c r="I98" s="59" t="str">
        <f t="shared" si="8"/>
        <v>PRESIDENTE</v>
      </c>
      <c r="J98" s="60"/>
      <c r="K98" s="55"/>
    </row>
    <row r="99" spans="1:11" x14ac:dyDescent="0.25">
      <c r="A99" s="56">
        <f>[1]Directorio!B79</f>
        <v>35</v>
      </c>
      <c r="B99" s="119">
        <v>37</v>
      </c>
      <c r="C99" s="56">
        <v>5414136</v>
      </c>
      <c r="D99" s="57" t="s">
        <v>134</v>
      </c>
      <c r="E99" s="56" t="s">
        <v>1040</v>
      </c>
      <c r="F99" s="58" t="s">
        <v>226</v>
      </c>
      <c r="G99" s="58" t="s">
        <v>1052</v>
      </c>
      <c r="H99" s="58">
        <f t="shared" si="8"/>
        <v>2</v>
      </c>
      <c r="I99" s="59" t="str">
        <f t="shared" si="8"/>
        <v>SECRETARIO</v>
      </c>
      <c r="J99" s="60"/>
      <c r="K99" s="55"/>
    </row>
    <row r="100" spans="1:11" x14ac:dyDescent="0.25">
      <c r="A100" s="56">
        <v>35</v>
      </c>
      <c r="B100" s="119">
        <v>37</v>
      </c>
      <c r="C100" s="56">
        <v>7538609</v>
      </c>
      <c r="D100" s="57">
        <v>5</v>
      </c>
      <c r="E100" s="56" t="s">
        <v>1053</v>
      </c>
      <c r="F100" s="58" t="s">
        <v>983</v>
      </c>
      <c r="G100" s="58" t="s">
        <v>226</v>
      </c>
      <c r="H100" s="58">
        <f t="shared" si="8"/>
        <v>3</v>
      </c>
      <c r="I100" s="59" t="str">
        <f t="shared" si="8"/>
        <v>TESORERO</v>
      </c>
      <c r="J100" s="60"/>
      <c r="K100" s="55"/>
    </row>
    <row r="101" spans="1:11" x14ac:dyDescent="0.25">
      <c r="A101" s="91">
        <v>36</v>
      </c>
      <c r="B101" s="119">
        <v>38</v>
      </c>
      <c r="C101" s="56">
        <v>6046914</v>
      </c>
      <c r="D101" s="57">
        <v>8</v>
      </c>
      <c r="E101" s="56" t="s">
        <v>1054</v>
      </c>
      <c r="F101" s="58" t="s">
        <v>1055</v>
      </c>
      <c r="G101" s="58" t="s">
        <v>1056</v>
      </c>
      <c r="H101" s="58">
        <f t="shared" ref="H101:I103" si="9">H86</f>
        <v>1</v>
      </c>
      <c r="I101" s="59" t="str">
        <f t="shared" si="9"/>
        <v>PRESIDENTE</v>
      </c>
      <c r="J101" s="60"/>
      <c r="K101" s="55"/>
    </row>
    <row r="102" spans="1:11" x14ac:dyDescent="0.25">
      <c r="A102" s="91">
        <v>36</v>
      </c>
      <c r="B102" s="119">
        <v>38</v>
      </c>
      <c r="C102" s="56">
        <v>9239509</v>
      </c>
      <c r="D102" s="57" t="s">
        <v>134</v>
      </c>
      <c r="E102" s="56" t="s">
        <v>1057</v>
      </c>
      <c r="F102" s="58" t="s">
        <v>264</v>
      </c>
      <c r="G102" s="58" t="s">
        <v>925</v>
      </c>
      <c r="H102" s="58">
        <f t="shared" si="9"/>
        <v>2</v>
      </c>
      <c r="I102" s="59" t="str">
        <f t="shared" si="9"/>
        <v>SECRETARIO</v>
      </c>
      <c r="J102" s="60"/>
      <c r="K102" s="55"/>
    </row>
    <row r="103" spans="1:11" x14ac:dyDescent="0.25">
      <c r="A103" s="56">
        <v>36</v>
      </c>
      <c r="B103" s="119">
        <v>38</v>
      </c>
      <c r="C103" s="56">
        <v>10153413</v>
      </c>
      <c r="D103" s="57">
        <v>8</v>
      </c>
      <c r="E103" s="56" t="s">
        <v>1058</v>
      </c>
      <c r="F103" s="58" t="s">
        <v>993</v>
      </c>
      <c r="G103" s="58" t="s">
        <v>1059</v>
      </c>
      <c r="H103" s="58">
        <f t="shared" si="9"/>
        <v>3</v>
      </c>
      <c r="I103" s="59" t="str">
        <f t="shared" si="9"/>
        <v>TESORERO</v>
      </c>
      <c r="J103" s="60"/>
      <c r="K103" s="55"/>
    </row>
    <row r="104" spans="1:11" x14ac:dyDescent="0.25">
      <c r="A104" s="56">
        <v>37</v>
      </c>
      <c r="B104" s="119">
        <v>39</v>
      </c>
      <c r="C104" s="62">
        <v>4972230</v>
      </c>
      <c r="D104" s="61">
        <v>3</v>
      </c>
      <c r="E104" s="63" t="s">
        <v>1060</v>
      </c>
      <c r="F104" s="63" t="s">
        <v>217</v>
      </c>
      <c r="G104" s="63" t="s">
        <v>937</v>
      </c>
      <c r="H104" s="58">
        <v>1</v>
      </c>
      <c r="I104" s="59" t="str">
        <f>VLOOKUP(H104,[2]Parámetros!$D$3:$E$22,2,0)</f>
        <v>PRESIDENTE</v>
      </c>
      <c r="J104" s="60"/>
      <c r="K104" s="55"/>
    </row>
    <row r="105" spans="1:11" x14ac:dyDescent="0.25">
      <c r="A105" s="56">
        <v>37</v>
      </c>
      <c r="B105" s="119">
        <v>39</v>
      </c>
      <c r="C105" s="62">
        <v>12793437</v>
      </c>
      <c r="D105" s="61">
        <v>1</v>
      </c>
      <c r="E105" s="63" t="s">
        <v>1061</v>
      </c>
      <c r="F105" s="63" t="s">
        <v>1062</v>
      </c>
      <c r="G105" s="63" t="s">
        <v>1018</v>
      </c>
      <c r="H105" s="58">
        <v>2</v>
      </c>
      <c r="I105" s="59" t="str">
        <f>VLOOKUP(H105,[2]Parámetros!$D$3:$E$22,2,0)</f>
        <v>SECRETARIO</v>
      </c>
      <c r="J105" s="60"/>
      <c r="K105" s="55"/>
    </row>
    <row r="106" spans="1:11" x14ac:dyDescent="0.25">
      <c r="A106" s="91">
        <v>37</v>
      </c>
      <c r="B106" s="119">
        <v>39</v>
      </c>
      <c r="C106" s="62">
        <v>9621627</v>
      </c>
      <c r="D106" s="61">
        <v>0</v>
      </c>
      <c r="E106" s="63" t="s">
        <v>1061</v>
      </c>
      <c r="F106" s="63" t="s">
        <v>937</v>
      </c>
      <c r="G106" s="63" t="s">
        <v>922</v>
      </c>
      <c r="H106" s="58">
        <v>3</v>
      </c>
      <c r="I106" s="59" t="str">
        <f>VLOOKUP(H106,[2]Parámetros!$D$3:$E$22,2,0)</f>
        <v>TESORERO</v>
      </c>
      <c r="J106" s="60"/>
      <c r="K106" s="55"/>
    </row>
    <row r="107" spans="1:11" x14ac:dyDescent="0.25">
      <c r="A107" s="91">
        <v>38</v>
      </c>
      <c r="B107" s="119">
        <v>40</v>
      </c>
      <c r="C107" s="62">
        <v>3717292</v>
      </c>
      <c r="D107" s="61">
        <v>8</v>
      </c>
      <c r="E107" s="63" t="s">
        <v>920</v>
      </c>
      <c r="F107" s="63" t="s">
        <v>941</v>
      </c>
      <c r="G107" s="63" t="s">
        <v>970</v>
      </c>
      <c r="H107" s="58">
        <f t="shared" ref="H107:I109" si="10">H104</f>
        <v>1</v>
      </c>
      <c r="I107" s="59" t="str">
        <f t="shared" si="10"/>
        <v>PRESIDENTE</v>
      </c>
      <c r="J107" s="60"/>
      <c r="K107" s="55"/>
    </row>
    <row r="108" spans="1:11" x14ac:dyDescent="0.25">
      <c r="A108" s="91">
        <v>38</v>
      </c>
      <c r="B108" s="119">
        <v>40</v>
      </c>
      <c r="C108" s="62">
        <v>9846500</v>
      </c>
      <c r="D108" s="61">
        <v>6</v>
      </c>
      <c r="E108" s="63" t="s">
        <v>960</v>
      </c>
      <c r="F108" s="63" t="s">
        <v>1063</v>
      </c>
      <c r="G108" s="63" t="s">
        <v>257</v>
      </c>
      <c r="H108" s="58">
        <f t="shared" si="10"/>
        <v>2</v>
      </c>
      <c r="I108" s="59" t="str">
        <f t="shared" si="10"/>
        <v>SECRETARIO</v>
      </c>
      <c r="J108" s="60"/>
      <c r="K108" s="55"/>
    </row>
    <row r="109" spans="1:11" x14ac:dyDescent="0.25">
      <c r="A109" s="56">
        <v>38</v>
      </c>
      <c r="B109" s="119">
        <v>40</v>
      </c>
      <c r="C109" s="62">
        <v>9628499</v>
      </c>
      <c r="D109" s="61">
        <v>3</v>
      </c>
      <c r="E109" s="63" t="s">
        <v>1064</v>
      </c>
      <c r="F109" s="63" t="s">
        <v>248</v>
      </c>
      <c r="G109" s="63" t="s">
        <v>1065</v>
      </c>
      <c r="H109" s="58">
        <f t="shared" si="10"/>
        <v>3</v>
      </c>
      <c r="I109" s="59" t="str">
        <f t="shared" si="10"/>
        <v>TESORERO</v>
      </c>
      <c r="J109" s="60"/>
      <c r="K109" s="55"/>
    </row>
    <row r="110" spans="1:11" x14ac:dyDescent="0.25">
      <c r="A110" s="56">
        <v>39</v>
      </c>
      <c r="B110" s="119">
        <v>41</v>
      </c>
      <c r="C110" s="62">
        <v>6842241</v>
      </c>
      <c r="D110" s="61">
        <v>8</v>
      </c>
      <c r="E110" s="63" t="s">
        <v>1040</v>
      </c>
      <c r="F110" s="63" t="s">
        <v>1066</v>
      </c>
      <c r="G110" s="63" t="s">
        <v>197</v>
      </c>
      <c r="H110" s="58">
        <f t="shared" ref="H110:I112" si="11">H104</f>
        <v>1</v>
      </c>
      <c r="I110" s="59" t="str">
        <f t="shared" si="11"/>
        <v>PRESIDENTE</v>
      </c>
      <c r="J110" s="60"/>
      <c r="K110" s="55"/>
    </row>
    <row r="111" spans="1:11" x14ac:dyDescent="0.25">
      <c r="A111" s="56">
        <v>39</v>
      </c>
      <c r="B111" s="119">
        <v>41</v>
      </c>
      <c r="C111" s="62">
        <v>7452979</v>
      </c>
      <c r="D111" s="61">
        <v>8</v>
      </c>
      <c r="E111" s="63" t="s">
        <v>965</v>
      </c>
      <c r="F111" s="63" t="s">
        <v>205</v>
      </c>
      <c r="G111" s="63" t="s">
        <v>199</v>
      </c>
      <c r="H111" s="58">
        <f t="shared" si="11"/>
        <v>2</v>
      </c>
      <c r="I111" s="59" t="str">
        <f t="shared" si="11"/>
        <v>SECRETARIO</v>
      </c>
      <c r="J111" s="60"/>
      <c r="K111" s="55"/>
    </row>
    <row r="112" spans="1:11" x14ac:dyDescent="0.25">
      <c r="A112" s="91">
        <v>39</v>
      </c>
      <c r="B112" s="119">
        <v>41</v>
      </c>
      <c r="C112" s="62">
        <v>7140433</v>
      </c>
      <c r="D112" s="61">
        <v>1</v>
      </c>
      <c r="E112" s="63" t="s">
        <v>1067</v>
      </c>
      <c r="F112" s="63" t="s">
        <v>1068</v>
      </c>
      <c r="G112" s="63" t="s">
        <v>201</v>
      </c>
      <c r="H112" s="58">
        <f t="shared" si="11"/>
        <v>3</v>
      </c>
      <c r="I112" s="59" t="str">
        <f t="shared" si="11"/>
        <v>TESORERO</v>
      </c>
      <c r="J112" s="60"/>
      <c r="K112" s="55"/>
    </row>
    <row r="113" spans="1:11" x14ac:dyDescent="0.25">
      <c r="A113" s="91">
        <v>40</v>
      </c>
      <c r="B113" s="119">
        <v>42</v>
      </c>
      <c r="C113" s="62">
        <v>9421773</v>
      </c>
      <c r="D113" s="61">
        <v>3</v>
      </c>
      <c r="E113" s="63" t="s">
        <v>1069</v>
      </c>
      <c r="F113" s="64" t="s">
        <v>1062</v>
      </c>
      <c r="G113" s="63" t="s">
        <v>203</v>
      </c>
      <c r="H113" s="58">
        <f t="shared" ref="H113:I115" si="12">H104</f>
        <v>1</v>
      </c>
      <c r="I113" s="59" t="str">
        <f t="shared" si="12"/>
        <v>PRESIDENTE</v>
      </c>
      <c r="J113" s="60"/>
      <c r="K113" s="55"/>
    </row>
    <row r="114" spans="1:11" x14ac:dyDescent="0.25">
      <c r="A114" s="91">
        <v>40</v>
      </c>
      <c r="B114" s="119">
        <v>42</v>
      </c>
      <c r="C114" s="62">
        <v>6673227</v>
      </c>
      <c r="D114" s="61">
        <v>4</v>
      </c>
      <c r="E114" s="63" t="s">
        <v>972</v>
      </c>
      <c r="F114" s="63" t="s">
        <v>1050</v>
      </c>
      <c r="G114" s="63" t="s">
        <v>205</v>
      </c>
      <c r="H114" s="58">
        <f t="shared" si="12"/>
        <v>2</v>
      </c>
      <c r="I114" s="59" t="str">
        <f t="shared" si="12"/>
        <v>SECRETARIO</v>
      </c>
      <c r="J114" s="60"/>
      <c r="K114" s="55"/>
    </row>
    <row r="115" spans="1:11" x14ac:dyDescent="0.25">
      <c r="A115" s="91">
        <v>40</v>
      </c>
      <c r="B115" s="119">
        <v>42</v>
      </c>
      <c r="C115" s="62">
        <v>6959174</v>
      </c>
      <c r="D115" s="61">
        <v>8</v>
      </c>
      <c r="E115" s="63" t="s">
        <v>1070</v>
      </c>
      <c r="F115" s="63" t="s">
        <v>1071</v>
      </c>
      <c r="G115" s="63" t="s">
        <v>208</v>
      </c>
      <c r="H115" s="58">
        <f t="shared" si="12"/>
        <v>3</v>
      </c>
      <c r="I115" s="59" t="str">
        <f t="shared" si="12"/>
        <v>TESORERO</v>
      </c>
      <c r="J115" s="60"/>
      <c r="K115" s="55"/>
    </row>
    <row r="116" spans="1:11" x14ac:dyDescent="0.25">
      <c r="A116" s="91">
        <v>41</v>
      </c>
      <c r="B116" s="119">
        <v>43</v>
      </c>
      <c r="C116" s="56">
        <v>11775283</v>
      </c>
      <c r="D116" s="57">
        <v>6</v>
      </c>
      <c r="E116" s="56" t="s">
        <v>1714</v>
      </c>
      <c r="F116" s="58" t="s">
        <v>1092</v>
      </c>
      <c r="G116" s="58" t="s">
        <v>1215</v>
      </c>
      <c r="H116" s="58">
        <v>1</v>
      </c>
      <c r="I116" s="59" t="str">
        <f>VLOOKUP(H116,[2]Parámetros!$D$3:$E$22,2,0)</f>
        <v>PRESIDENTE</v>
      </c>
      <c r="J116" s="60"/>
      <c r="K116" s="55"/>
    </row>
    <row r="117" spans="1:11" x14ac:dyDescent="0.25">
      <c r="A117" s="91">
        <v>41</v>
      </c>
      <c r="B117" s="119">
        <v>43</v>
      </c>
      <c r="C117" s="56">
        <v>17846427</v>
      </c>
      <c r="D117" s="57">
        <v>2</v>
      </c>
      <c r="E117" s="56" t="s">
        <v>2545</v>
      </c>
      <c r="F117" s="58" t="s">
        <v>967</v>
      </c>
      <c r="G117" s="58" t="s">
        <v>201</v>
      </c>
      <c r="H117" s="58">
        <v>2</v>
      </c>
      <c r="I117" s="59" t="str">
        <f>VLOOKUP(H117,[2]Parámetros!$D$3:$E$22,2,0)</f>
        <v>SECRETARIO</v>
      </c>
      <c r="J117" s="60"/>
      <c r="K117" s="55"/>
    </row>
    <row r="118" spans="1:11" x14ac:dyDescent="0.25">
      <c r="A118" s="91">
        <v>41</v>
      </c>
      <c r="B118" s="119">
        <v>43</v>
      </c>
      <c r="C118" s="56">
        <v>11458231</v>
      </c>
      <c r="D118" s="57" t="s">
        <v>134</v>
      </c>
      <c r="E118" s="56" t="s">
        <v>977</v>
      </c>
      <c r="F118" s="58" t="s">
        <v>1715</v>
      </c>
      <c r="G118" s="58" t="s">
        <v>983</v>
      </c>
      <c r="H118" s="58">
        <v>3</v>
      </c>
      <c r="I118" s="59" t="str">
        <f>VLOOKUP(H118,[2]Parámetros!$D$3:$E$22,2,0)</f>
        <v>TESORERO</v>
      </c>
      <c r="J118" s="60"/>
      <c r="K118" s="55"/>
    </row>
    <row r="119" spans="1:11" x14ac:dyDescent="0.25">
      <c r="A119" s="91">
        <v>42</v>
      </c>
      <c r="B119" s="119">
        <v>44</v>
      </c>
      <c r="C119" s="62">
        <v>15500819</v>
      </c>
      <c r="D119" s="61">
        <v>9</v>
      </c>
      <c r="E119" s="63" t="s">
        <v>2323</v>
      </c>
      <c r="F119" s="63" t="s">
        <v>2324</v>
      </c>
      <c r="G119" s="63" t="s">
        <v>1385</v>
      </c>
      <c r="H119" s="58">
        <v>1</v>
      </c>
      <c r="I119" s="59" t="str">
        <f>VLOOKUP(H119,[2]Parámetros!$D$3:$E$22,2,0)</f>
        <v>PRESIDENTE</v>
      </c>
      <c r="J119" s="60"/>
      <c r="K119" s="55">
        <v>977941208</v>
      </c>
    </row>
    <row r="120" spans="1:11" x14ac:dyDescent="0.25">
      <c r="A120" s="91">
        <v>42</v>
      </c>
      <c r="B120" s="119">
        <v>44</v>
      </c>
      <c r="C120" s="62">
        <v>17717275</v>
      </c>
      <c r="D120" s="61">
        <v>8</v>
      </c>
      <c r="E120" s="63" t="s">
        <v>2325</v>
      </c>
      <c r="F120" s="63" t="s">
        <v>1303</v>
      </c>
      <c r="G120" s="63" t="s">
        <v>1047</v>
      </c>
      <c r="H120" s="58">
        <v>2</v>
      </c>
      <c r="I120" s="59" t="str">
        <f>VLOOKUP(H120,[2]Parámetros!$D$3:$E$22,2,0)</f>
        <v>SECRETARIO</v>
      </c>
      <c r="J120" s="60"/>
      <c r="K120" s="55">
        <v>957744057</v>
      </c>
    </row>
    <row r="121" spans="1:11" x14ac:dyDescent="0.25">
      <c r="A121" s="91">
        <v>42</v>
      </c>
      <c r="B121" s="119">
        <v>44</v>
      </c>
      <c r="C121" s="62">
        <v>17717896</v>
      </c>
      <c r="D121" s="61">
        <v>9</v>
      </c>
      <c r="E121" s="63" t="s">
        <v>2326</v>
      </c>
      <c r="F121" s="63" t="s">
        <v>2327</v>
      </c>
      <c r="G121" s="63" t="s">
        <v>2327</v>
      </c>
      <c r="H121" s="58">
        <v>3</v>
      </c>
      <c r="I121" s="59" t="str">
        <f>VLOOKUP(H121,[2]Parámetros!$D$3:$E$22,2,0)</f>
        <v>TESORERO</v>
      </c>
      <c r="J121" s="60"/>
      <c r="K121" s="55">
        <v>931824166</v>
      </c>
    </row>
    <row r="122" spans="1:11" x14ac:dyDescent="0.25">
      <c r="A122" s="56">
        <f>[1]Directorio!B83</f>
        <v>43</v>
      </c>
      <c r="B122" s="119">
        <v>45</v>
      </c>
      <c r="C122" s="62">
        <v>9260841</v>
      </c>
      <c r="D122" s="61">
        <v>7</v>
      </c>
      <c r="E122" s="63" t="s">
        <v>1078</v>
      </c>
      <c r="F122" s="63" t="s">
        <v>984</v>
      </c>
      <c r="G122" s="63" t="s">
        <v>217</v>
      </c>
      <c r="H122" s="58">
        <v>1</v>
      </c>
      <c r="I122" s="59" t="str">
        <f>VLOOKUP(H122,[2]Parámetros!$D$3:$E$22,2,0)</f>
        <v>PRESIDENTE</v>
      </c>
      <c r="J122" s="60"/>
      <c r="K122" s="55"/>
    </row>
    <row r="123" spans="1:11" x14ac:dyDescent="0.25">
      <c r="A123" s="56">
        <f>[1]Directorio!B84</f>
        <v>43</v>
      </c>
      <c r="B123" s="119">
        <v>45</v>
      </c>
      <c r="C123" s="62">
        <v>10174906</v>
      </c>
      <c r="D123" s="61">
        <v>1</v>
      </c>
      <c r="E123" s="63" t="s">
        <v>972</v>
      </c>
      <c r="F123" s="63" t="s">
        <v>1079</v>
      </c>
      <c r="G123" s="63" t="s">
        <v>220</v>
      </c>
      <c r="H123" s="58">
        <v>2</v>
      </c>
      <c r="I123" s="59" t="str">
        <f>VLOOKUP(H123,[2]Parámetros!$D$3:$E$22,2,0)</f>
        <v>SECRETARIO</v>
      </c>
      <c r="J123" s="60"/>
      <c r="K123" s="55"/>
    </row>
    <row r="124" spans="1:11" x14ac:dyDescent="0.25">
      <c r="A124" s="56">
        <f>[1]Directorio!B85</f>
        <v>43</v>
      </c>
      <c r="B124" s="119">
        <v>45</v>
      </c>
      <c r="C124" s="62">
        <v>8170653</v>
      </c>
      <c r="D124" s="61">
        <v>0</v>
      </c>
      <c r="E124" s="63" t="s">
        <v>1080</v>
      </c>
      <c r="F124" s="63" t="s">
        <v>1076</v>
      </c>
      <c r="G124" s="63" t="s">
        <v>223</v>
      </c>
      <c r="H124" s="58">
        <v>3</v>
      </c>
      <c r="I124" s="59" t="str">
        <f>VLOOKUP(H124,[2]Parámetros!$D$3:$E$22,2,0)</f>
        <v>TESORERO</v>
      </c>
      <c r="J124" s="60"/>
      <c r="K124" s="55"/>
    </row>
    <row r="125" spans="1:11" x14ac:dyDescent="0.25">
      <c r="A125" s="56">
        <f>[1]Directorio!B86</f>
        <v>44</v>
      </c>
      <c r="B125" s="119">
        <v>46</v>
      </c>
      <c r="C125" s="62">
        <v>9559216</v>
      </c>
      <c r="D125" s="61">
        <v>3</v>
      </c>
      <c r="E125" s="63" t="s">
        <v>1048</v>
      </c>
      <c r="F125" s="63" t="s">
        <v>1042</v>
      </c>
      <c r="G125" s="63" t="s">
        <v>226</v>
      </c>
      <c r="H125" s="58">
        <v>1</v>
      </c>
      <c r="I125" s="59" t="str">
        <f>VLOOKUP(H125,[2]Parámetros!$D$3:$E$22,2,0)</f>
        <v>PRESIDENTE</v>
      </c>
      <c r="J125" s="60"/>
      <c r="K125" s="55"/>
    </row>
    <row r="126" spans="1:11" x14ac:dyDescent="0.25">
      <c r="A126" s="56">
        <f>[1]Directorio!B87</f>
        <v>44</v>
      </c>
      <c r="B126" s="119">
        <v>46</v>
      </c>
      <c r="C126" s="62">
        <v>6485428</v>
      </c>
      <c r="D126" s="61">
        <v>3</v>
      </c>
      <c r="E126" s="63" t="s">
        <v>949</v>
      </c>
      <c r="F126" s="63" t="s">
        <v>993</v>
      </c>
      <c r="G126" s="63" t="s">
        <v>229</v>
      </c>
      <c r="H126" s="58">
        <v>2</v>
      </c>
      <c r="I126" s="59" t="str">
        <f>VLOOKUP(H126,[2]Parámetros!$D$3:$E$22,2,0)</f>
        <v>SECRETARIO</v>
      </c>
      <c r="J126" s="60"/>
      <c r="K126" s="55"/>
    </row>
    <row r="127" spans="1:11" x14ac:dyDescent="0.25">
      <c r="A127" s="56">
        <f>[1]Directorio!B88</f>
        <v>44</v>
      </c>
      <c r="B127" s="119">
        <v>46</v>
      </c>
      <c r="C127" s="62">
        <v>4255285</v>
      </c>
      <c r="D127" s="61">
        <v>2</v>
      </c>
      <c r="E127" s="63" t="s">
        <v>1081</v>
      </c>
      <c r="F127" s="63" t="s">
        <v>971</v>
      </c>
      <c r="G127" s="63" t="s">
        <v>231</v>
      </c>
      <c r="H127" s="58">
        <v>3</v>
      </c>
      <c r="I127" s="59" t="str">
        <f>VLOOKUP(H127,[2]Parámetros!$D$3:$E$22,2,0)</f>
        <v>TESORERO</v>
      </c>
      <c r="J127" s="60"/>
      <c r="K127" s="55"/>
    </row>
    <row r="128" spans="1:11" x14ac:dyDescent="0.25">
      <c r="A128" s="56">
        <v>45</v>
      </c>
      <c r="B128" s="119">
        <v>47</v>
      </c>
      <c r="C128" s="56">
        <v>6042284</v>
      </c>
      <c r="D128" s="57">
        <v>2</v>
      </c>
      <c r="E128" s="56" t="s">
        <v>1082</v>
      </c>
      <c r="F128" s="58" t="s">
        <v>998</v>
      </c>
      <c r="G128" s="58" t="s">
        <v>1083</v>
      </c>
      <c r="H128" s="58">
        <v>1</v>
      </c>
      <c r="I128" s="59" t="str">
        <f>VLOOKUP(H128,[2]Parámetros!$D$3:$E$22,2,0)</f>
        <v>PRESIDENTE</v>
      </c>
      <c r="J128" s="60"/>
      <c r="K128" s="55"/>
    </row>
    <row r="129" spans="1:11" x14ac:dyDescent="0.25">
      <c r="A129" s="56">
        <v>45</v>
      </c>
      <c r="B129" s="119">
        <v>47</v>
      </c>
      <c r="C129" s="56">
        <v>9540406</v>
      </c>
      <c r="D129" s="57">
        <v>5</v>
      </c>
      <c r="E129" s="56" t="s">
        <v>2494</v>
      </c>
      <c r="F129" s="58" t="s">
        <v>1412</v>
      </c>
      <c r="G129" s="58" t="s">
        <v>996</v>
      </c>
      <c r="H129" s="58">
        <v>2</v>
      </c>
      <c r="I129" s="59" t="str">
        <f>VLOOKUP(H129,[2]Parámetros!$D$3:$E$22,2,0)</f>
        <v>SECRETARIO</v>
      </c>
      <c r="J129" s="60"/>
      <c r="K129" s="55"/>
    </row>
    <row r="130" spans="1:11" x14ac:dyDescent="0.25">
      <c r="A130" s="56">
        <v>45</v>
      </c>
      <c r="B130" s="119">
        <v>47</v>
      </c>
      <c r="C130" s="56">
        <v>12793737</v>
      </c>
      <c r="D130" s="57">
        <v>0</v>
      </c>
      <c r="E130" s="56" t="s">
        <v>995</v>
      </c>
      <c r="F130" s="58" t="s">
        <v>197</v>
      </c>
      <c r="G130" s="58" t="s">
        <v>226</v>
      </c>
      <c r="H130" s="58">
        <v>3</v>
      </c>
      <c r="I130" s="59" t="str">
        <f>VLOOKUP(H130,[2]Parámetros!$D$3:$E$22,2,0)</f>
        <v>TESORERO</v>
      </c>
      <c r="J130" s="60"/>
      <c r="K130" s="55"/>
    </row>
    <row r="131" spans="1:11" x14ac:dyDescent="0.25">
      <c r="A131" s="56">
        <v>46</v>
      </c>
      <c r="B131" s="119">
        <v>48</v>
      </c>
      <c r="C131" s="56">
        <v>8090006</v>
      </c>
      <c r="D131" s="57">
        <v>6</v>
      </c>
      <c r="E131" s="56" t="s">
        <v>1085</v>
      </c>
      <c r="F131" s="58" t="s">
        <v>1086</v>
      </c>
      <c r="G131" s="58" t="s">
        <v>1014</v>
      </c>
      <c r="H131" s="58">
        <v>1</v>
      </c>
      <c r="I131" s="59" t="str">
        <f>VLOOKUP(H131,[2]Parámetros!$D$3:$E$22,2,0)</f>
        <v>PRESIDENTE</v>
      </c>
      <c r="J131" s="60"/>
      <c r="K131" s="55"/>
    </row>
    <row r="132" spans="1:11" x14ac:dyDescent="0.25">
      <c r="A132" s="56">
        <v>46</v>
      </c>
      <c r="B132" s="119">
        <v>48</v>
      </c>
      <c r="C132" s="56">
        <v>13063584</v>
      </c>
      <c r="D132" s="57">
        <v>9</v>
      </c>
      <c r="E132" s="56" t="s">
        <v>1064</v>
      </c>
      <c r="F132" s="58" t="s">
        <v>940</v>
      </c>
      <c r="G132" s="58" t="s">
        <v>203</v>
      </c>
      <c r="H132" s="58">
        <v>2</v>
      </c>
      <c r="I132" s="59" t="str">
        <f>VLOOKUP(H132,[2]Parámetros!$D$3:$E$22,2,0)</f>
        <v>SECRETARIO</v>
      </c>
      <c r="J132" s="60"/>
      <c r="K132" s="55"/>
    </row>
    <row r="133" spans="1:11" x14ac:dyDescent="0.25">
      <c r="A133" s="56">
        <v>46</v>
      </c>
      <c r="B133" s="119">
        <v>48</v>
      </c>
      <c r="C133" s="56">
        <v>8672070</v>
      </c>
      <c r="D133" s="57">
        <v>1</v>
      </c>
      <c r="E133" s="56" t="s">
        <v>920</v>
      </c>
      <c r="F133" s="58" t="s">
        <v>1087</v>
      </c>
      <c r="G133" s="58" t="s">
        <v>1028</v>
      </c>
      <c r="H133" s="58">
        <v>3</v>
      </c>
      <c r="I133" s="59" t="str">
        <f>VLOOKUP(H133,[2]Parámetros!$D$3:$E$22,2,0)</f>
        <v>TESORERO</v>
      </c>
      <c r="J133" s="60"/>
      <c r="K133" s="55"/>
    </row>
    <row r="134" spans="1:11" x14ac:dyDescent="0.25">
      <c r="A134" s="56">
        <f>[1]Directorio!B89</f>
        <v>47</v>
      </c>
      <c r="B134" s="119">
        <v>49</v>
      </c>
      <c r="C134" s="56">
        <v>6564947</v>
      </c>
      <c r="D134" s="57">
        <v>0</v>
      </c>
      <c r="E134" s="56" t="s">
        <v>1088</v>
      </c>
      <c r="F134" s="56" t="s">
        <v>264</v>
      </c>
      <c r="G134" s="56" t="s">
        <v>243</v>
      </c>
      <c r="H134" s="58">
        <v>1</v>
      </c>
      <c r="I134" s="59" t="str">
        <f>VLOOKUP(H134,[2]Parámetros!$D$3:$E$22,2,0)</f>
        <v>PRESIDENTE</v>
      </c>
      <c r="J134" s="60"/>
      <c r="K134" s="55"/>
    </row>
    <row r="135" spans="1:11" x14ac:dyDescent="0.25">
      <c r="A135" s="56">
        <f>[1]Directorio!B90</f>
        <v>47</v>
      </c>
      <c r="B135" s="119">
        <v>49</v>
      </c>
      <c r="C135" s="56">
        <v>11566894</v>
      </c>
      <c r="D135" s="57">
        <v>3</v>
      </c>
      <c r="E135" s="56" t="s">
        <v>1089</v>
      </c>
      <c r="F135" s="56" t="s">
        <v>1090</v>
      </c>
      <c r="G135" s="56" t="s">
        <v>205</v>
      </c>
      <c r="H135" s="58">
        <v>2</v>
      </c>
      <c r="I135" s="59" t="str">
        <f>VLOOKUP(H135,[2]Parámetros!$D$3:$E$22,2,0)</f>
        <v>SECRETARIO</v>
      </c>
      <c r="J135" s="60"/>
      <c r="K135" s="55"/>
    </row>
    <row r="136" spans="1:11" x14ac:dyDescent="0.25">
      <c r="A136" s="56">
        <f>[1]Directorio!B91</f>
        <v>47</v>
      </c>
      <c r="B136" s="119">
        <v>49</v>
      </c>
      <c r="C136" s="56">
        <v>11015114</v>
      </c>
      <c r="D136" s="57">
        <v>4</v>
      </c>
      <c r="E136" s="56" t="s">
        <v>1091</v>
      </c>
      <c r="F136" s="56" t="s">
        <v>1092</v>
      </c>
      <c r="G136" s="56" t="s">
        <v>248</v>
      </c>
      <c r="H136" s="58">
        <v>3</v>
      </c>
      <c r="I136" s="59" t="str">
        <f>VLOOKUP(H136,[2]Parámetros!$D$3:$E$22,2,0)</f>
        <v>TESORERO</v>
      </c>
      <c r="J136" s="60"/>
      <c r="K136" s="55"/>
    </row>
    <row r="137" spans="1:11" x14ac:dyDescent="0.25">
      <c r="A137" s="56">
        <f>[1]Directorio!B92</f>
        <v>48</v>
      </c>
      <c r="B137" s="119">
        <v>50</v>
      </c>
      <c r="C137" s="56">
        <v>10589902</v>
      </c>
      <c r="D137" s="57">
        <v>5</v>
      </c>
      <c r="E137" s="56" t="s">
        <v>935</v>
      </c>
      <c r="F137" s="58" t="s">
        <v>1093</v>
      </c>
      <c r="G137" s="58" t="s">
        <v>971</v>
      </c>
      <c r="H137" s="58">
        <v>1</v>
      </c>
      <c r="I137" s="59" t="str">
        <f>VLOOKUP(H137,[2]Parámetros!$D$3:$E$22,2,0)</f>
        <v>PRESIDENTE</v>
      </c>
      <c r="J137" s="60"/>
      <c r="K137" s="55"/>
    </row>
    <row r="138" spans="1:11" x14ac:dyDescent="0.25">
      <c r="A138" s="56">
        <f>[1]Directorio!B93</f>
        <v>48</v>
      </c>
      <c r="B138" s="119">
        <v>50</v>
      </c>
      <c r="C138" s="56">
        <v>12138466</v>
      </c>
      <c r="D138" s="57">
        <v>3</v>
      </c>
      <c r="E138" s="56" t="s">
        <v>1732</v>
      </c>
      <c r="F138" s="58" t="s">
        <v>1124</v>
      </c>
      <c r="G138" s="58" t="s">
        <v>1298</v>
      </c>
      <c r="H138" s="58">
        <v>2</v>
      </c>
      <c r="I138" s="59" t="str">
        <f>VLOOKUP(H138,[2]Parámetros!$D$3:$E$22,2,0)</f>
        <v>SECRETARIO</v>
      </c>
      <c r="J138" s="60"/>
      <c r="K138" s="55"/>
    </row>
    <row r="139" spans="1:11" x14ac:dyDescent="0.25">
      <c r="A139" s="91">
        <v>48</v>
      </c>
      <c r="B139" s="119">
        <v>50</v>
      </c>
      <c r="C139" s="56">
        <v>13208103</v>
      </c>
      <c r="D139" s="57">
        <v>4</v>
      </c>
      <c r="E139" s="56" t="s">
        <v>2103</v>
      </c>
      <c r="F139" s="58" t="s">
        <v>1126</v>
      </c>
      <c r="G139" s="58" t="s">
        <v>1124</v>
      </c>
      <c r="H139" s="58">
        <v>3</v>
      </c>
      <c r="I139" s="59" t="str">
        <f>VLOOKUP(H139,[2]Parámetros!$D$3:$E$22,2,0)</f>
        <v>TESORERO</v>
      </c>
      <c r="J139" s="60"/>
      <c r="K139" s="55"/>
    </row>
    <row r="140" spans="1:11" x14ac:dyDescent="0.25">
      <c r="A140" s="91">
        <v>49</v>
      </c>
      <c r="B140" s="119">
        <v>51</v>
      </c>
      <c r="C140" s="56"/>
      <c r="D140" s="57"/>
      <c r="E140" s="56"/>
      <c r="F140" s="58"/>
      <c r="G140" s="58"/>
      <c r="H140" s="58">
        <v>1</v>
      </c>
      <c r="I140" s="59" t="str">
        <f>VLOOKUP(H140,[2]Parámetros!$D$3:$E$22,2,0)</f>
        <v>PRESIDENTE</v>
      </c>
      <c r="J140" s="60"/>
      <c r="K140" s="55"/>
    </row>
    <row r="141" spans="1:11" x14ac:dyDescent="0.25">
      <c r="A141" s="91">
        <v>49</v>
      </c>
      <c r="B141" s="119">
        <v>51</v>
      </c>
      <c r="C141" s="56">
        <v>9846500</v>
      </c>
      <c r="D141" s="57">
        <v>6</v>
      </c>
      <c r="E141" s="56" t="s">
        <v>960</v>
      </c>
      <c r="F141" s="56" t="s">
        <v>1063</v>
      </c>
      <c r="G141" s="56" t="s">
        <v>257</v>
      </c>
      <c r="H141" s="58">
        <v>2</v>
      </c>
      <c r="I141" s="59" t="str">
        <f>VLOOKUP(H141,[2]Parámetros!$D$3:$E$22,2,0)</f>
        <v>SECRETARIO</v>
      </c>
      <c r="J141" s="60"/>
      <c r="K141" s="55"/>
    </row>
    <row r="142" spans="1:11" x14ac:dyDescent="0.25">
      <c r="A142" s="91">
        <v>49</v>
      </c>
      <c r="B142" s="119">
        <v>51</v>
      </c>
      <c r="C142" s="56"/>
      <c r="D142" s="57"/>
      <c r="E142" s="56"/>
      <c r="F142" s="58"/>
      <c r="G142" s="58"/>
      <c r="H142" s="58">
        <v>3</v>
      </c>
      <c r="I142" s="59" t="str">
        <f>VLOOKUP(H142,[2]Parámetros!$D$3:$E$22,2,0)</f>
        <v>TESORERO</v>
      </c>
      <c r="J142" s="60"/>
      <c r="K142" s="55"/>
    </row>
    <row r="143" spans="1:11" x14ac:dyDescent="0.25">
      <c r="A143" s="56">
        <f>[1]Directorio!B95</f>
        <v>50</v>
      </c>
      <c r="B143" s="119">
        <v>52</v>
      </c>
      <c r="C143" s="56">
        <v>8920725</v>
      </c>
      <c r="D143" s="57">
        <v>8</v>
      </c>
      <c r="E143" s="56" t="s">
        <v>1095</v>
      </c>
      <c r="F143" s="56" t="s">
        <v>969</v>
      </c>
      <c r="G143" s="56" t="s">
        <v>261</v>
      </c>
      <c r="H143" s="58">
        <v>1</v>
      </c>
      <c r="I143" s="59" t="str">
        <f>VLOOKUP(H143,[2]Parámetros!$D$3:$E$22,2,0)</f>
        <v>PRESIDENTE</v>
      </c>
      <c r="J143" s="60"/>
      <c r="K143" s="55"/>
    </row>
    <row r="144" spans="1:11" x14ac:dyDescent="0.25">
      <c r="A144" s="56">
        <f>[1]Directorio!B96</f>
        <v>50</v>
      </c>
      <c r="B144" s="119">
        <v>52</v>
      </c>
      <c r="C144" s="56">
        <v>12359826</v>
      </c>
      <c r="D144" s="57">
        <v>1</v>
      </c>
      <c r="E144" s="56" t="s">
        <v>928</v>
      </c>
      <c r="F144" s="56" t="s">
        <v>197</v>
      </c>
      <c r="G144" s="56" t="s">
        <v>264</v>
      </c>
      <c r="H144" s="58">
        <v>2</v>
      </c>
      <c r="I144" s="59" t="str">
        <f>VLOOKUP(H144,[2]Parámetros!$D$3:$E$22,2,0)</f>
        <v>SECRETARIO</v>
      </c>
      <c r="J144" s="60"/>
      <c r="K144" s="55"/>
    </row>
    <row r="145" spans="1:11" x14ac:dyDescent="0.25">
      <c r="A145" s="56">
        <f>[1]Directorio!B97</f>
        <v>50</v>
      </c>
      <c r="B145" s="119">
        <v>52</v>
      </c>
      <c r="C145" s="56">
        <v>9510657</v>
      </c>
      <c r="D145" s="57">
        <v>9</v>
      </c>
      <c r="E145" s="56" t="s">
        <v>949</v>
      </c>
      <c r="F145" s="56" t="s">
        <v>1096</v>
      </c>
      <c r="G145" s="56" t="s">
        <v>268</v>
      </c>
      <c r="H145" s="58">
        <v>3</v>
      </c>
      <c r="I145" s="59" t="str">
        <f>VLOOKUP(H145,[2]Parámetros!$D$3:$E$22,2,0)</f>
        <v>TESORERO</v>
      </c>
      <c r="J145" s="60"/>
      <c r="K145" s="55"/>
    </row>
    <row r="146" spans="1:11" x14ac:dyDescent="0.25">
      <c r="A146" s="56">
        <v>51</v>
      </c>
      <c r="B146" s="119">
        <v>53</v>
      </c>
      <c r="C146" s="56">
        <v>6110092</v>
      </c>
      <c r="D146" s="57" t="s">
        <v>134</v>
      </c>
      <c r="E146" s="56" t="s">
        <v>1097</v>
      </c>
      <c r="F146" s="58" t="s">
        <v>261</v>
      </c>
      <c r="G146" s="58" t="s">
        <v>220</v>
      </c>
      <c r="H146" s="58">
        <v>1</v>
      </c>
      <c r="I146" s="59" t="str">
        <f>VLOOKUP(H146,[2]Parámetros!$D$3:$E$22,2,0)</f>
        <v>PRESIDENTE</v>
      </c>
      <c r="J146" s="60"/>
      <c r="K146" s="55"/>
    </row>
    <row r="147" spans="1:11" x14ac:dyDescent="0.25">
      <c r="A147" s="56">
        <v>51</v>
      </c>
      <c r="B147" s="119">
        <v>53</v>
      </c>
      <c r="C147" s="56">
        <v>5145360</v>
      </c>
      <c r="D147" s="57">
        <v>3</v>
      </c>
      <c r="E147" s="56" t="s">
        <v>1085</v>
      </c>
      <c r="F147" s="58" t="s">
        <v>1049</v>
      </c>
      <c r="G147" s="58" t="s">
        <v>992</v>
      </c>
      <c r="H147" s="58">
        <v>2</v>
      </c>
      <c r="I147" s="59" t="str">
        <f>VLOOKUP(H147,[2]Parámetros!$D$3:$E$22,2,0)</f>
        <v>SECRETARIO</v>
      </c>
      <c r="J147" s="60"/>
      <c r="K147" s="55"/>
    </row>
    <row r="148" spans="1:11" x14ac:dyDescent="0.25">
      <c r="A148" s="56">
        <v>51</v>
      </c>
      <c r="B148" s="119">
        <v>53</v>
      </c>
      <c r="C148" s="56">
        <v>3520401</v>
      </c>
      <c r="D148" s="57">
        <v>6</v>
      </c>
      <c r="E148" s="56" t="s">
        <v>1098</v>
      </c>
      <c r="F148" s="58" t="s">
        <v>1099</v>
      </c>
      <c r="G148" s="58" t="s">
        <v>1100</v>
      </c>
      <c r="H148" s="58">
        <v>3</v>
      </c>
      <c r="I148" s="59" t="str">
        <f>VLOOKUP(H148,[2]Parámetros!$D$3:$E$22,2,0)</f>
        <v>TESORERO</v>
      </c>
      <c r="J148" s="60"/>
      <c r="K148" s="55"/>
    </row>
    <row r="149" spans="1:11" x14ac:dyDescent="0.25">
      <c r="A149" s="56">
        <f>[1]Directorio!B98</f>
        <v>53</v>
      </c>
      <c r="B149" s="119">
        <v>55</v>
      </c>
      <c r="C149" s="56">
        <v>7795104</v>
      </c>
      <c r="D149" s="57">
        <v>0</v>
      </c>
      <c r="E149" s="56" t="s">
        <v>1719</v>
      </c>
      <c r="F149" s="58" t="s">
        <v>1018</v>
      </c>
      <c r="G149" s="58" t="s">
        <v>932</v>
      </c>
      <c r="H149" s="58">
        <v>1</v>
      </c>
      <c r="I149" s="59" t="str">
        <f>VLOOKUP(H149,[2]Parámetros!$D$3:$E$22,2,0)</f>
        <v>PRESIDENTE</v>
      </c>
      <c r="J149" s="60"/>
      <c r="K149" s="55"/>
    </row>
    <row r="150" spans="1:11" x14ac:dyDescent="0.25">
      <c r="A150" s="56">
        <f>[1]Directorio!B99</f>
        <v>53</v>
      </c>
      <c r="B150" s="119">
        <v>55</v>
      </c>
      <c r="C150" s="56">
        <v>12049080</v>
      </c>
      <c r="D150" s="57" t="s">
        <v>134</v>
      </c>
      <c r="E150" s="56" t="s">
        <v>1112</v>
      </c>
      <c r="F150" s="58" t="s">
        <v>226</v>
      </c>
      <c r="G150" s="58" t="s">
        <v>993</v>
      </c>
      <c r="H150" s="58">
        <v>2</v>
      </c>
      <c r="I150" s="59" t="str">
        <f>VLOOKUP(H150,[2]Parámetros!$D$3:$E$22,2,0)</f>
        <v>SECRETARIO</v>
      </c>
      <c r="J150" s="60"/>
      <c r="K150" s="55"/>
    </row>
    <row r="151" spans="1:11" x14ac:dyDescent="0.25">
      <c r="A151" s="56">
        <f>[1]Directorio!B100</f>
        <v>53</v>
      </c>
      <c r="B151" s="119">
        <v>55</v>
      </c>
      <c r="C151" s="56">
        <v>7883937</v>
      </c>
      <c r="D151" s="57">
        <v>6</v>
      </c>
      <c r="E151" s="56" t="s">
        <v>1720</v>
      </c>
      <c r="F151" s="58" t="s">
        <v>220</v>
      </c>
      <c r="G151" s="58" t="s">
        <v>197</v>
      </c>
      <c r="H151" s="58">
        <v>3</v>
      </c>
      <c r="I151" s="59" t="str">
        <f>VLOOKUP(H151,[2]Parámetros!$D$3:$E$22,2,0)</f>
        <v>TESORERO</v>
      </c>
      <c r="J151" s="60"/>
      <c r="K151" s="55"/>
    </row>
    <row r="152" spans="1:11" x14ac:dyDescent="0.25">
      <c r="A152" s="56">
        <v>56</v>
      </c>
      <c r="B152" s="119">
        <v>58</v>
      </c>
      <c r="C152" s="56">
        <v>15500430</v>
      </c>
      <c r="D152" s="57">
        <v>4</v>
      </c>
      <c r="E152" s="56" t="s">
        <v>2868</v>
      </c>
      <c r="F152" s="58" t="s">
        <v>1093</v>
      </c>
      <c r="G152" s="58" t="s">
        <v>1124</v>
      </c>
      <c r="H152" s="58">
        <v>1</v>
      </c>
      <c r="I152" s="59" t="str">
        <f>VLOOKUP(H152,[2]Parámetros!$D$3:$E$22,2,0)</f>
        <v>PRESIDENTE</v>
      </c>
      <c r="J152" s="60"/>
      <c r="K152" s="55"/>
    </row>
    <row r="153" spans="1:11" x14ac:dyDescent="0.25">
      <c r="A153" s="56">
        <v>56</v>
      </c>
      <c r="B153" s="119">
        <v>58</v>
      </c>
      <c r="C153" s="56">
        <v>15826061</v>
      </c>
      <c r="D153" s="57">
        <v>1</v>
      </c>
      <c r="E153" s="56" t="s">
        <v>2869</v>
      </c>
      <c r="F153" s="58" t="s">
        <v>1010</v>
      </c>
      <c r="G153" s="58" t="s">
        <v>1077</v>
      </c>
      <c r="H153" s="58">
        <v>2</v>
      </c>
      <c r="I153" s="59" t="str">
        <f>VLOOKUP(H153,[2]Parámetros!$D$3:$E$22,2,0)</f>
        <v>SECRETARIO</v>
      </c>
      <c r="J153" s="60"/>
      <c r="K153" s="55"/>
    </row>
    <row r="154" spans="1:11" x14ac:dyDescent="0.25">
      <c r="A154" s="56">
        <v>56</v>
      </c>
      <c r="B154" s="119">
        <v>58</v>
      </c>
      <c r="C154" s="56">
        <v>16462778</v>
      </c>
      <c r="D154" s="57">
        <v>0</v>
      </c>
      <c r="E154" s="56" t="s">
        <v>1847</v>
      </c>
      <c r="F154" s="58" t="s">
        <v>1084</v>
      </c>
      <c r="G154" s="58" t="s">
        <v>231</v>
      </c>
      <c r="H154" s="58">
        <v>3</v>
      </c>
      <c r="I154" s="59" t="str">
        <f>VLOOKUP(H154,[2]Parámetros!$D$3:$E$22,2,0)</f>
        <v>TESORERO</v>
      </c>
      <c r="J154" s="60"/>
      <c r="K154" s="55"/>
    </row>
    <row r="155" spans="1:11" x14ac:dyDescent="0.25">
      <c r="A155" s="56">
        <v>57</v>
      </c>
      <c r="B155" s="119">
        <v>59</v>
      </c>
      <c r="C155" s="56">
        <v>7120937</v>
      </c>
      <c r="D155" s="57">
        <v>7</v>
      </c>
      <c r="E155" s="56" t="s">
        <v>2091</v>
      </c>
      <c r="F155" s="58" t="s">
        <v>2092</v>
      </c>
      <c r="G155" s="58" t="s">
        <v>1592</v>
      </c>
      <c r="H155" s="58">
        <v>1</v>
      </c>
      <c r="I155" s="59" t="str">
        <f>VLOOKUP(H155,[2]Parámetros!$D$3:$E$22,2,0)</f>
        <v>PRESIDENTE</v>
      </c>
      <c r="J155" s="60"/>
      <c r="K155" s="55"/>
    </row>
    <row r="156" spans="1:11" x14ac:dyDescent="0.25">
      <c r="A156" s="56">
        <v>57</v>
      </c>
      <c r="B156" s="119">
        <v>59</v>
      </c>
      <c r="C156" s="56">
        <v>66331129</v>
      </c>
      <c r="D156" s="57">
        <v>4</v>
      </c>
      <c r="E156" s="56" t="s">
        <v>2093</v>
      </c>
      <c r="F156" s="58" t="s">
        <v>1215</v>
      </c>
      <c r="G156" s="58" t="s">
        <v>2094</v>
      </c>
      <c r="H156" s="58">
        <v>2</v>
      </c>
      <c r="I156" s="59" t="str">
        <f>VLOOKUP(H156,[2]Parámetros!$D$3:$E$22,2,0)</f>
        <v>SECRETARIO</v>
      </c>
      <c r="J156" s="60"/>
      <c r="K156" s="55"/>
    </row>
    <row r="157" spans="1:11" x14ac:dyDescent="0.25">
      <c r="A157" s="56">
        <v>57</v>
      </c>
      <c r="B157" s="119">
        <v>59</v>
      </c>
      <c r="C157" s="56">
        <v>6085805</v>
      </c>
      <c r="D157" s="57">
        <v>5</v>
      </c>
      <c r="E157" s="56" t="s">
        <v>1106</v>
      </c>
      <c r="F157" s="58" t="s">
        <v>1107</v>
      </c>
      <c r="G157" s="58" t="s">
        <v>1108</v>
      </c>
      <c r="H157" s="58">
        <v>3</v>
      </c>
      <c r="I157" s="59" t="str">
        <f>VLOOKUP(H157,[2]Parámetros!$D$3:$E$22,2,0)</f>
        <v>TESORERO</v>
      </c>
      <c r="J157" s="60"/>
      <c r="K157" s="55"/>
    </row>
    <row r="158" spans="1:11" x14ac:dyDescent="0.25">
      <c r="A158" s="56">
        <v>58</v>
      </c>
      <c r="B158" s="119">
        <v>61</v>
      </c>
      <c r="C158" s="56">
        <v>9314506</v>
      </c>
      <c r="D158" s="57">
        <v>2</v>
      </c>
      <c r="E158" s="56" t="s">
        <v>2346</v>
      </c>
      <c r="F158" s="58" t="s">
        <v>1084</v>
      </c>
      <c r="G158" s="58" t="s">
        <v>2347</v>
      </c>
      <c r="H158" s="58">
        <f t="shared" ref="H158:I160" si="13">H155</f>
        <v>1</v>
      </c>
      <c r="I158" s="59" t="str">
        <f t="shared" si="13"/>
        <v>PRESIDENTE</v>
      </c>
      <c r="J158" s="60"/>
      <c r="K158" s="55"/>
    </row>
    <row r="159" spans="1:11" x14ac:dyDescent="0.25">
      <c r="A159" s="56">
        <v>58</v>
      </c>
      <c r="B159" s="119">
        <v>61</v>
      </c>
      <c r="C159" s="56">
        <v>12858348</v>
      </c>
      <c r="D159" s="57">
        <v>3</v>
      </c>
      <c r="E159" s="56" t="s">
        <v>2348</v>
      </c>
      <c r="F159" s="58" t="s">
        <v>1756</v>
      </c>
      <c r="G159" s="58" t="s">
        <v>1443</v>
      </c>
      <c r="H159" s="58">
        <f t="shared" si="13"/>
        <v>2</v>
      </c>
      <c r="I159" s="59" t="str">
        <f t="shared" si="13"/>
        <v>SECRETARIO</v>
      </c>
      <c r="J159" s="60"/>
      <c r="K159" s="55"/>
    </row>
    <row r="160" spans="1:11" x14ac:dyDescent="0.25">
      <c r="A160" s="56">
        <v>58</v>
      </c>
      <c r="B160" s="119">
        <v>61</v>
      </c>
      <c r="C160" s="56">
        <v>8725510</v>
      </c>
      <c r="D160" s="57">
        <v>7</v>
      </c>
      <c r="E160" s="56" t="s">
        <v>2349</v>
      </c>
      <c r="F160" s="58" t="s">
        <v>2263</v>
      </c>
      <c r="G160" s="58" t="s">
        <v>229</v>
      </c>
      <c r="H160" s="58">
        <f t="shared" si="13"/>
        <v>3</v>
      </c>
      <c r="I160" s="59" t="str">
        <f t="shared" si="13"/>
        <v>TESORERO</v>
      </c>
      <c r="J160" s="60"/>
      <c r="K160" s="55"/>
    </row>
    <row r="161" spans="1:11" x14ac:dyDescent="0.25">
      <c r="A161" s="56">
        <v>60</v>
      </c>
      <c r="B161" s="119">
        <v>62</v>
      </c>
      <c r="C161" s="56">
        <v>11565867</v>
      </c>
      <c r="D161" s="57">
        <v>0</v>
      </c>
      <c r="E161" s="56" t="s">
        <v>2887</v>
      </c>
      <c r="F161" s="58" t="s">
        <v>1393</v>
      </c>
      <c r="G161" s="58" t="s">
        <v>1164</v>
      </c>
      <c r="H161" s="58">
        <v>1</v>
      </c>
      <c r="I161" s="59" t="str">
        <f>VLOOKUP(H161,[2]Parámetros!$D$3:$E$22,2,0)</f>
        <v>PRESIDENTE</v>
      </c>
      <c r="J161" s="60"/>
      <c r="K161" s="55"/>
    </row>
    <row r="162" spans="1:11" x14ac:dyDescent="0.25">
      <c r="A162" s="56">
        <v>60</v>
      </c>
      <c r="B162" s="119">
        <v>62</v>
      </c>
      <c r="C162" s="56">
        <v>12793188</v>
      </c>
      <c r="D162" s="57">
        <v>7</v>
      </c>
      <c r="E162" s="56" t="s">
        <v>2258</v>
      </c>
      <c r="F162" s="58" t="s">
        <v>231</v>
      </c>
      <c r="G162" s="58" t="s">
        <v>1226</v>
      </c>
      <c r="H162" s="58">
        <v>2</v>
      </c>
      <c r="I162" s="59" t="str">
        <f>VLOOKUP(H162,[2]Parámetros!$D$3:$E$22,2,0)</f>
        <v>SECRETARIO</v>
      </c>
      <c r="J162" s="60"/>
      <c r="K162" s="55">
        <v>931315835</v>
      </c>
    </row>
    <row r="163" spans="1:11" x14ac:dyDescent="0.25">
      <c r="A163" s="56">
        <v>60</v>
      </c>
      <c r="B163" s="119">
        <v>62</v>
      </c>
      <c r="C163" s="56">
        <v>10755951</v>
      </c>
      <c r="D163" s="57">
        <v>5</v>
      </c>
      <c r="E163" s="56" t="s">
        <v>2259</v>
      </c>
      <c r="F163" s="58" t="s">
        <v>1018</v>
      </c>
      <c r="G163" s="58" t="s">
        <v>1019</v>
      </c>
      <c r="H163" s="58">
        <v>3</v>
      </c>
      <c r="I163" s="59" t="str">
        <f>VLOOKUP(H163,[2]Parámetros!$D$3:$E$22,2,0)</f>
        <v>TESORERO</v>
      </c>
      <c r="J163" s="60"/>
      <c r="K163" s="55"/>
    </row>
    <row r="164" spans="1:11" x14ac:dyDescent="0.25">
      <c r="A164" s="56">
        <v>61</v>
      </c>
      <c r="B164" s="119">
        <v>63</v>
      </c>
      <c r="C164" s="62">
        <v>11177062</v>
      </c>
      <c r="D164" s="61" t="s">
        <v>576</v>
      </c>
      <c r="E164" s="63" t="s">
        <v>1475</v>
      </c>
      <c r="F164" s="63" t="s">
        <v>217</v>
      </c>
      <c r="G164" s="63" t="s">
        <v>945</v>
      </c>
      <c r="H164" s="58">
        <v>1</v>
      </c>
      <c r="I164" s="59" t="str">
        <f>VLOOKUP(H164,[2]Parámetros!$D$3:$E$22,2,0)</f>
        <v>PRESIDENTE</v>
      </c>
      <c r="J164" s="60"/>
      <c r="K164" s="55"/>
    </row>
    <row r="165" spans="1:11" x14ac:dyDescent="0.25">
      <c r="A165" s="56">
        <v>61</v>
      </c>
      <c r="B165" s="119">
        <v>63</v>
      </c>
      <c r="C165" s="62">
        <v>18560148</v>
      </c>
      <c r="D165" s="61" t="s">
        <v>134</v>
      </c>
      <c r="E165" s="63" t="s">
        <v>1153</v>
      </c>
      <c r="F165" s="63" t="s">
        <v>217</v>
      </c>
      <c r="G165" s="63" t="s">
        <v>1412</v>
      </c>
      <c r="H165" s="58">
        <v>2</v>
      </c>
      <c r="I165" s="59" t="str">
        <f>VLOOKUP(H165,[2]Parámetros!$D$3:$E$22,2,0)</f>
        <v>SECRETARIO</v>
      </c>
      <c r="J165" s="60"/>
      <c r="K165" s="55"/>
    </row>
    <row r="166" spans="1:11" x14ac:dyDescent="0.25">
      <c r="A166" s="56">
        <v>61</v>
      </c>
      <c r="B166" s="119">
        <v>63</v>
      </c>
      <c r="C166" s="62">
        <v>13841766</v>
      </c>
      <c r="D166" s="61">
        <v>2</v>
      </c>
      <c r="E166" s="63" t="s">
        <v>981</v>
      </c>
      <c r="F166" s="63" t="s">
        <v>220</v>
      </c>
      <c r="G166" s="63" t="s">
        <v>1062</v>
      </c>
      <c r="H166" s="58">
        <v>3</v>
      </c>
      <c r="I166" s="59" t="str">
        <f>VLOOKUP(H166,[2]Parámetros!$D$3:$E$22,2,0)</f>
        <v>TESORERO</v>
      </c>
      <c r="J166" s="60"/>
      <c r="K166" s="55"/>
    </row>
    <row r="167" spans="1:11" x14ac:dyDescent="0.25">
      <c r="A167" s="56">
        <v>62</v>
      </c>
      <c r="B167" s="119">
        <v>64</v>
      </c>
      <c r="C167" s="62">
        <v>12793660</v>
      </c>
      <c r="D167" s="61">
        <v>9</v>
      </c>
      <c r="E167" s="63" t="s">
        <v>2262</v>
      </c>
      <c r="F167" s="63" t="s">
        <v>2263</v>
      </c>
      <c r="G167" s="63" t="s">
        <v>201</v>
      </c>
      <c r="H167" s="58">
        <f t="shared" ref="H167:I169" si="14">H164</f>
        <v>1</v>
      </c>
      <c r="I167" s="59" t="str">
        <f t="shared" si="14"/>
        <v>PRESIDENTE</v>
      </c>
      <c r="J167" s="60"/>
      <c r="K167" s="55"/>
    </row>
    <row r="168" spans="1:11" x14ac:dyDescent="0.25">
      <c r="A168" s="56">
        <v>62</v>
      </c>
      <c r="B168" s="119">
        <v>64</v>
      </c>
      <c r="C168" s="62">
        <v>11566894</v>
      </c>
      <c r="D168" s="61">
        <v>3</v>
      </c>
      <c r="E168" s="63" t="s">
        <v>2264</v>
      </c>
      <c r="F168" s="63" t="s">
        <v>1090</v>
      </c>
      <c r="G168" s="63" t="s">
        <v>205</v>
      </c>
      <c r="H168" s="58">
        <f t="shared" si="14"/>
        <v>2</v>
      </c>
      <c r="I168" s="59" t="str">
        <f t="shared" si="14"/>
        <v>SECRETARIO</v>
      </c>
      <c r="J168" s="60"/>
      <c r="K168" s="55"/>
    </row>
    <row r="169" spans="1:11" x14ac:dyDescent="0.25">
      <c r="A169" s="56">
        <v>62</v>
      </c>
      <c r="B169" s="119">
        <v>64</v>
      </c>
      <c r="C169" s="62">
        <v>12966940</v>
      </c>
      <c r="D169" s="61">
        <v>3</v>
      </c>
      <c r="E169" s="63" t="s">
        <v>2265</v>
      </c>
      <c r="F169" s="63" t="s">
        <v>1757</v>
      </c>
      <c r="G169" s="63" t="s">
        <v>1052</v>
      </c>
      <c r="H169" s="58">
        <f t="shared" si="14"/>
        <v>3</v>
      </c>
      <c r="I169" s="59" t="str">
        <f t="shared" si="14"/>
        <v>TESORERO</v>
      </c>
      <c r="J169" s="60"/>
      <c r="K169" s="55"/>
    </row>
    <row r="170" spans="1:11" x14ac:dyDescent="0.25">
      <c r="A170" s="56">
        <f>[1]Directorio!B113</f>
        <v>63</v>
      </c>
      <c r="B170" s="119">
        <v>65</v>
      </c>
      <c r="C170" s="56">
        <v>9898418</v>
      </c>
      <c r="D170" s="57">
        <v>6</v>
      </c>
      <c r="E170" s="56" t="s">
        <v>1112</v>
      </c>
      <c r="F170" s="58" t="s">
        <v>1017</v>
      </c>
      <c r="G170" s="58" t="s">
        <v>1113</v>
      </c>
      <c r="H170" s="58">
        <v>1</v>
      </c>
      <c r="I170" s="59" t="str">
        <f>VLOOKUP(H170,[2]Parámetros!$D$3:$E$22,2,0)</f>
        <v>PRESIDENTE</v>
      </c>
      <c r="J170" s="60"/>
      <c r="K170" s="55"/>
    </row>
    <row r="171" spans="1:11" x14ac:dyDescent="0.25">
      <c r="A171" s="56">
        <f>[1]Directorio!B114</f>
        <v>63</v>
      </c>
      <c r="B171" s="119">
        <v>65</v>
      </c>
      <c r="C171" s="56">
        <v>7804621</v>
      </c>
      <c r="D171" s="57" t="s">
        <v>134</v>
      </c>
      <c r="E171" s="56" t="s">
        <v>1114</v>
      </c>
      <c r="F171" s="58" t="s">
        <v>261</v>
      </c>
      <c r="G171" s="58" t="s">
        <v>1017</v>
      </c>
      <c r="H171" s="58">
        <v>2</v>
      </c>
      <c r="I171" s="59" t="str">
        <f>VLOOKUP(H171,[2]Parámetros!$D$3:$E$22,2,0)</f>
        <v>SECRETARIO</v>
      </c>
      <c r="J171" s="60"/>
      <c r="K171" s="55"/>
    </row>
    <row r="172" spans="1:11" x14ac:dyDescent="0.25">
      <c r="A172" s="56">
        <f>[1]Directorio!B115</f>
        <v>63</v>
      </c>
      <c r="B172" s="119">
        <v>65</v>
      </c>
      <c r="C172" s="56">
        <v>12084908</v>
      </c>
      <c r="D172" s="57">
        <v>5</v>
      </c>
      <c r="E172" s="56" t="s">
        <v>1115</v>
      </c>
      <c r="F172" s="58" t="s">
        <v>969</v>
      </c>
      <c r="G172" s="58" t="s">
        <v>261</v>
      </c>
      <c r="H172" s="58">
        <v>3</v>
      </c>
      <c r="I172" s="59" t="str">
        <f>VLOOKUP(H172,[2]Parámetros!$D$3:$E$22,2,0)</f>
        <v>TESORERO</v>
      </c>
      <c r="J172" s="60"/>
      <c r="K172" s="55"/>
    </row>
    <row r="173" spans="1:11" x14ac:dyDescent="0.25">
      <c r="A173" s="56">
        <v>64</v>
      </c>
      <c r="B173" s="119">
        <v>66</v>
      </c>
      <c r="C173" s="56">
        <v>13207462</v>
      </c>
      <c r="D173" s="57">
        <v>3</v>
      </c>
      <c r="E173" s="56" t="s">
        <v>1116</v>
      </c>
      <c r="F173" s="58" t="s">
        <v>1117</v>
      </c>
      <c r="G173" s="58" t="s">
        <v>970</v>
      </c>
      <c r="H173" s="58">
        <v>1</v>
      </c>
      <c r="I173" s="59" t="str">
        <f>VLOOKUP(H173,[2]Parámetros!$D$3:$E$22,2,0)</f>
        <v>PRESIDENTE</v>
      </c>
      <c r="J173" s="60"/>
      <c r="K173" s="55"/>
    </row>
    <row r="174" spans="1:11" x14ac:dyDescent="0.25">
      <c r="A174" s="56">
        <v>64</v>
      </c>
      <c r="B174" s="119">
        <v>66</v>
      </c>
      <c r="C174" s="56">
        <v>9377121</v>
      </c>
      <c r="D174" s="57">
        <v>4</v>
      </c>
      <c r="E174" s="56" t="s">
        <v>1061</v>
      </c>
      <c r="F174" s="58" t="s">
        <v>956</v>
      </c>
      <c r="G174" s="58" t="s">
        <v>937</v>
      </c>
      <c r="H174" s="58">
        <v>2</v>
      </c>
      <c r="I174" s="59" t="str">
        <f>VLOOKUP(H174,[2]Parámetros!$D$3:$E$22,2,0)</f>
        <v>SECRETARIO</v>
      </c>
      <c r="J174" s="60"/>
      <c r="K174" s="55"/>
    </row>
    <row r="175" spans="1:11" x14ac:dyDescent="0.25">
      <c r="A175" s="56">
        <v>64</v>
      </c>
      <c r="B175" s="119">
        <v>66</v>
      </c>
      <c r="C175" s="56">
        <v>11566635</v>
      </c>
      <c r="D175" s="57">
        <v>5</v>
      </c>
      <c r="E175" s="56" t="s">
        <v>1118</v>
      </c>
      <c r="F175" s="58" t="s">
        <v>1119</v>
      </c>
      <c r="G175" s="58" t="s">
        <v>924</v>
      </c>
      <c r="H175" s="58">
        <v>3</v>
      </c>
      <c r="I175" s="59" t="str">
        <f>VLOOKUP(H175,[2]Parámetros!$D$3:$E$22,2,0)</f>
        <v>TESORERO</v>
      </c>
      <c r="J175" s="60"/>
      <c r="K175" s="55"/>
    </row>
    <row r="176" spans="1:11" x14ac:dyDescent="0.25">
      <c r="A176" s="56">
        <v>65</v>
      </c>
      <c r="B176" s="119">
        <v>70</v>
      </c>
      <c r="C176" s="56">
        <v>4161905</v>
      </c>
      <c r="D176" s="57">
        <v>8</v>
      </c>
      <c r="E176" s="56" t="s">
        <v>1580</v>
      </c>
      <c r="F176" s="58" t="s">
        <v>1090</v>
      </c>
      <c r="G176" s="58" t="s">
        <v>993</v>
      </c>
      <c r="H176" s="58">
        <f t="shared" ref="H176:I178" si="15">H173</f>
        <v>1</v>
      </c>
      <c r="I176" s="59" t="str">
        <f t="shared" si="15"/>
        <v>PRESIDENTE</v>
      </c>
      <c r="J176" s="60"/>
      <c r="K176" s="55"/>
    </row>
    <row r="177" spans="1:11" x14ac:dyDescent="0.25">
      <c r="A177" s="56">
        <v>65</v>
      </c>
      <c r="B177" s="119">
        <v>70</v>
      </c>
      <c r="C177" s="56">
        <v>11458889</v>
      </c>
      <c r="D177" s="57" t="s">
        <v>576</v>
      </c>
      <c r="E177" s="56" t="s">
        <v>2533</v>
      </c>
      <c r="F177" s="58" t="s">
        <v>226</v>
      </c>
      <c r="G177" s="58" t="s">
        <v>940</v>
      </c>
      <c r="H177" s="58">
        <f t="shared" si="15"/>
        <v>2</v>
      </c>
      <c r="I177" s="59" t="str">
        <f t="shared" si="15"/>
        <v>SECRETARIO</v>
      </c>
      <c r="J177" s="60"/>
      <c r="K177" s="55"/>
    </row>
    <row r="178" spans="1:11" x14ac:dyDescent="0.25">
      <c r="A178" s="56">
        <v>65</v>
      </c>
      <c r="B178" s="119">
        <v>70</v>
      </c>
      <c r="C178" s="56">
        <v>8411691</v>
      </c>
      <c r="D178" s="57">
        <v>2</v>
      </c>
      <c r="E178" s="56" t="s">
        <v>1768</v>
      </c>
      <c r="F178" s="58" t="s">
        <v>1300</v>
      </c>
      <c r="G178" s="58" t="s">
        <v>970</v>
      </c>
      <c r="H178" s="58">
        <f t="shared" si="15"/>
        <v>3</v>
      </c>
      <c r="I178" s="59" t="str">
        <f t="shared" si="15"/>
        <v>TESORERO</v>
      </c>
      <c r="J178" s="60"/>
      <c r="K178" s="55"/>
    </row>
    <row r="179" spans="1:11" x14ac:dyDescent="0.25">
      <c r="A179" s="56">
        <v>67</v>
      </c>
      <c r="B179" s="119">
        <v>71</v>
      </c>
      <c r="C179" s="56">
        <v>12966728</v>
      </c>
      <c r="D179" s="57">
        <v>1</v>
      </c>
      <c r="E179" s="56" t="s">
        <v>1120</v>
      </c>
      <c r="F179" s="58" t="s">
        <v>1121</v>
      </c>
      <c r="G179" s="58" t="s">
        <v>1122</v>
      </c>
      <c r="H179" s="58">
        <v>1</v>
      </c>
      <c r="I179" s="59" t="str">
        <f>VLOOKUP(H179,[2]Parámetros!$D$3:$E$22,2,0)</f>
        <v>PRESIDENTE</v>
      </c>
      <c r="J179" s="60"/>
      <c r="K179" s="55"/>
    </row>
    <row r="180" spans="1:11" x14ac:dyDescent="0.25">
      <c r="A180" s="56">
        <v>67</v>
      </c>
      <c r="B180" s="119">
        <v>71</v>
      </c>
      <c r="C180" s="56">
        <v>15500516</v>
      </c>
      <c r="D180" s="57">
        <v>5</v>
      </c>
      <c r="E180" s="56" t="s">
        <v>1123</v>
      </c>
      <c r="F180" s="58" t="s">
        <v>938</v>
      </c>
      <c r="G180" s="58" t="s">
        <v>1124</v>
      </c>
      <c r="H180" s="58">
        <v>2</v>
      </c>
      <c r="I180" s="59" t="str">
        <f>VLOOKUP(H180,[2]Parámetros!$D$3:$E$22,2,0)</f>
        <v>SECRETARIO</v>
      </c>
      <c r="J180" s="60"/>
      <c r="K180" s="55"/>
    </row>
    <row r="181" spans="1:11" x14ac:dyDescent="0.25">
      <c r="A181" s="56">
        <v>67</v>
      </c>
      <c r="B181" s="119">
        <v>71</v>
      </c>
      <c r="C181" s="56">
        <v>14473779</v>
      </c>
      <c r="D181" s="57">
        <v>2</v>
      </c>
      <c r="E181" s="56" t="s">
        <v>1125</v>
      </c>
      <c r="F181" s="58" t="s">
        <v>201</v>
      </c>
      <c r="G181" s="58" t="s">
        <v>220</v>
      </c>
      <c r="H181" s="58">
        <v>3</v>
      </c>
      <c r="I181" s="59" t="str">
        <f>VLOOKUP(H181,[2]Parámetros!$D$3:$E$22,2,0)</f>
        <v>TESORERO</v>
      </c>
      <c r="J181" s="60"/>
      <c r="K181" s="55"/>
    </row>
    <row r="182" spans="1:11" x14ac:dyDescent="0.25">
      <c r="A182" s="56">
        <v>70</v>
      </c>
      <c r="B182" s="119">
        <v>72</v>
      </c>
      <c r="C182" s="56">
        <v>7184705</v>
      </c>
      <c r="D182" s="57">
        <v>5</v>
      </c>
      <c r="E182" s="56" t="s">
        <v>1015</v>
      </c>
      <c r="F182" s="58" t="s">
        <v>951</v>
      </c>
      <c r="G182" s="58" t="s">
        <v>1126</v>
      </c>
      <c r="H182" s="58">
        <v>1</v>
      </c>
      <c r="I182" s="59" t="str">
        <f>VLOOKUP(H182,[2]Parámetros!$D$3:$E$22,2,0)</f>
        <v>PRESIDENTE</v>
      </c>
      <c r="J182" s="60"/>
      <c r="K182" s="55"/>
    </row>
    <row r="183" spans="1:11" x14ac:dyDescent="0.25">
      <c r="A183" s="56">
        <v>70</v>
      </c>
      <c r="B183" s="119">
        <v>72</v>
      </c>
      <c r="C183" s="56">
        <v>15500478</v>
      </c>
      <c r="D183" s="57">
        <v>9</v>
      </c>
      <c r="E183" s="56" t="s">
        <v>935</v>
      </c>
      <c r="F183" s="58" t="s">
        <v>1127</v>
      </c>
      <c r="G183" s="58" t="s">
        <v>1128</v>
      </c>
      <c r="H183" s="58">
        <v>2</v>
      </c>
      <c r="I183" s="59" t="str">
        <f>VLOOKUP(H183,[2]Parámetros!$D$3:$E$22,2,0)</f>
        <v>SECRETARIO</v>
      </c>
      <c r="J183" s="60"/>
      <c r="K183" s="55"/>
    </row>
    <row r="184" spans="1:11" x14ac:dyDescent="0.25">
      <c r="A184" s="56">
        <v>70</v>
      </c>
      <c r="B184" s="119">
        <v>72</v>
      </c>
      <c r="C184" s="56">
        <v>13374432</v>
      </c>
      <c r="D184" s="57">
        <v>0</v>
      </c>
      <c r="E184" s="56" t="s">
        <v>1129</v>
      </c>
      <c r="F184" s="58" t="s">
        <v>1130</v>
      </c>
      <c r="G184" s="58" t="s">
        <v>1099</v>
      </c>
      <c r="H184" s="58">
        <v>3</v>
      </c>
      <c r="I184" s="59" t="str">
        <f>VLOOKUP(H184,[2]Parámetros!$D$3:$E$22,2,0)</f>
        <v>TESORERO</v>
      </c>
      <c r="J184" s="60"/>
      <c r="K184" s="55"/>
    </row>
    <row r="185" spans="1:11" x14ac:dyDescent="0.25">
      <c r="A185" s="56">
        <f>[1]Directorio!B122</f>
        <v>71</v>
      </c>
      <c r="B185" s="119">
        <v>73</v>
      </c>
      <c r="C185" s="56">
        <v>7184705</v>
      </c>
      <c r="D185" s="57">
        <v>5</v>
      </c>
      <c r="E185" s="56" t="s">
        <v>1015</v>
      </c>
      <c r="F185" s="58" t="s">
        <v>951</v>
      </c>
      <c r="G185" s="58" t="s">
        <v>1126</v>
      </c>
      <c r="H185" s="58">
        <v>1</v>
      </c>
      <c r="I185" s="59" t="str">
        <f>VLOOKUP(H185,[2]Parámetros!$D$3:$E$22,2,0)</f>
        <v>PRESIDENTE</v>
      </c>
      <c r="J185" s="60"/>
      <c r="K185" s="55"/>
    </row>
    <row r="186" spans="1:11" x14ac:dyDescent="0.25">
      <c r="A186" s="56">
        <f>[1]Directorio!B123</f>
        <v>71</v>
      </c>
      <c r="B186" s="119">
        <v>73</v>
      </c>
      <c r="C186" s="56">
        <v>15500478</v>
      </c>
      <c r="D186" s="57">
        <v>9</v>
      </c>
      <c r="E186" s="56" t="s">
        <v>935</v>
      </c>
      <c r="F186" s="58" t="s">
        <v>1127</v>
      </c>
      <c r="G186" s="58" t="s">
        <v>1128</v>
      </c>
      <c r="H186" s="58">
        <v>2</v>
      </c>
      <c r="I186" s="59" t="str">
        <f>VLOOKUP(H186,[2]Parámetros!$D$3:$E$22,2,0)</f>
        <v>SECRETARIO</v>
      </c>
      <c r="J186" s="60"/>
      <c r="K186" s="55"/>
    </row>
    <row r="187" spans="1:11" x14ac:dyDescent="0.25">
      <c r="A187" s="56">
        <f>[1]Directorio!B124</f>
        <v>71</v>
      </c>
      <c r="B187" s="119">
        <v>73</v>
      </c>
      <c r="C187" s="56">
        <v>13374432</v>
      </c>
      <c r="D187" s="57">
        <v>0</v>
      </c>
      <c r="E187" s="56" t="s">
        <v>1129</v>
      </c>
      <c r="F187" s="58" t="s">
        <v>1130</v>
      </c>
      <c r="G187" s="58" t="s">
        <v>1099</v>
      </c>
      <c r="H187" s="58">
        <v>3</v>
      </c>
      <c r="I187" s="59" t="str">
        <f>VLOOKUP(H187,[2]Parámetros!$D$3:$E$22,2,0)</f>
        <v>TESORERO</v>
      </c>
      <c r="J187" s="60"/>
      <c r="K187" s="55"/>
    </row>
    <row r="188" spans="1:11" x14ac:dyDescent="0.25">
      <c r="A188" s="56">
        <f>[1]Directorio!B125</f>
        <v>72</v>
      </c>
      <c r="B188" s="119">
        <v>74</v>
      </c>
      <c r="C188" s="56">
        <v>13615629</v>
      </c>
      <c r="D188" s="57">
        <v>2</v>
      </c>
      <c r="E188" s="56" t="s">
        <v>2531</v>
      </c>
      <c r="F188" s="58" t="s">
        <v>967</v>
      </c>
      <c r="G188" s="58" t="s">
        <v>1092</v>
      </c>
      <c r="H188" s="58">
        <v>1</v>
      </c>
      <c r="I188" s="59" t="str">
        <f>VLOOKUP(H188,[2]Parámetros!$D$3:$E$22,2,0)</f>
        <v>PRESIDENTE</v>
      </c>
      <c r="J188" s="60"/>
      <c r="K188" s="55"/>
    </row>
    <row r="189" spans="1:11" x14ac:dyDescent="0.25">
      <c r="A189" s="56">
        <f>[1]Directorio!B126</f>
        <v>72</v>
      </c>
      <c r="B189" s="119">
        <v>74</v>
      </c>
      <c r="C189" s="56">
        <v>15156642</v>
      </c>
      <c r="D189" s="57">
        <v>1</v>
      </c>
      <c r="E189" s="56" t="s">
        <v>2020</v>
      </c>
      <c r="F189" s="58" t="s">
        <v>1166</v>
      </c>
      <c r="G189" s="58" t="s">
        <v>1226</v>
      </c>
      <c r="H189" s="58">
        <v>2</v>
      </c>
      <c r="I189" s="59" t="str">
        <f>VLOOKUP(H189,[2]Parámetros!$D$3:$E$22,2,0)</f>
        <v>SECRETARIO</v>
      </c>
      <c r="J189" s="60"/>
      <c r="K189" s="55"/>
    </row>
    <row r="190" spans="1:11" x14ac:dyDescent="0.25">
      <c r="A190" s="56">
        <f>[1]Directorio!B127</f>
        <v>72</v>
      </c>
      <c r="B190" s="119">
        <v>74</v>
      </c>
      <c r="C190" s="56">
        <v>8552253</v>
      </c>
      <c r="D190" s="57">
        <v>1</v>
      </c>
      <c r="E190" s="56" t="s">
        <v>1544</v>
      </c>
      <c r="F190" s="58" t="s">
        <v>1012</v>
      </c>
      <c r="G190" s="58" t="s">
        <v>962</v>
      </c>
      <c r="H190" s="58">
        <v>3</v>
      </c>
      <c r="I190" s="59" t="str">
        <f>VLOOKUP(H190,[2]Parámetros!$D$3:$E$22,2,0)</f>
        <v>TESORERO</v>
      </c>
      <c r="J190" s="60"/>
      <c r="K190" s="55"/>
    </row>
    <row r="191" spans="1:11" x14ac:dyDescent="0.25">
      <c r="A191" s="56">
        <v>74</v>
      </c>
      <c r="B191" s="119">
        <v>76</v>
      </c>
      <c r="C191" s="56">
        <v>4394426</v>
      </c>
      <c r="D191" s="57">
        <v>6</v>
      </c>
      <c r="E191" s="56" t="s">
        <v>1133</v>
      </c>
      <c r="F191" s="58" t="s">
        <v>1124</v>
      </c>
      <c r="G191" s="58"/>
      <c r="H191" s="58">
        <v>1</v>
      </c>
      <c r="I191" s="59" t="str">
        <f>VLOOKUP(H191,[2]Parámetros!$D$3:$E$22,2,0)</f>
        <v>PRESIDENTE</v>
      </c>
      <c r="J191" s="60"/>
      <c r="K191" s="55"/>
    </row>
    <row r="192" spans="1:11" x14ac:dyDescent="0.25">
      <c r="A192" s="56">
        <v>74</v>
      </c>
      <c r="B192" s="119">
        <v>76</v>
      </c>
      <c r="C192" s="56">
        <v>11565964</v>
      </c>
      <c r="D192" s="57">
        <v>2</v>
      </c>
      <c r="E192" s="56" t="s">
        <v>1134</v>
      </c>
      <c r="F192" s="58" t="s">
        <v>1135</v>
      </c>
      <c r="G192" s="58"/>
      <c r="H192" s="58">
        <v>2</v>
      </c>
      <c r="I192" s="59" t="str">
        <f>VLOOKUP(H192,[2]Parámetros!$D$3:$E$22,2,0)</f>
        <v>SECRETARIO</v>
      </c>
      <c r="J192" s="60"/>
      <c r="K192" s="55"/>
    </row>
    <row r="193" spans="1:11" x14ac:dyDescent="0.25">
      <c r="A193" s="56">
        <v>74</v>
      </c>
      <c r="B193" s="119">
        <v>76</v>
      </c>
      <c r="C193" s="56">
        <v>9424473</v>
      </c>
      <c r="D193" s="57">
        <v>0</v>
      </c>
      <c r="E193" s="56" t="s">
        <v>1112</v>
      </c>
      <c r="F193" s="58" t="s">
        <v>205</v>
      </c>
      <c r="G193" s="58"/>
      <c r="H193" s="58">
        <v>3</v>
      </c>
      <c r="I193" s="59" t="str">
        <f>VLOOKUP(H193,[2]Parámetros!$D$3:$E$22,2,0)</f>
        <v>TESORERO</v>
      </c>
      <c r="J193" s="60"/>
      <c r="K193" s="55"/>
    </row>
    <row r="194" spans="1:11" x14ac:dyDescent="0.25">
      <c r="A194" s="56">
        <v>75</v>
      </c>
      <c r="B194" s="119">
        <v>77</v>
      </c>
      <c r="C194" s="56">
        <v>5523632</v>
      </c>
      <c r="D194" s="57">
        <v>1</v>
      </c>
      <c r="E194" s="56" t="s">
        <v>1136</v>
      </c>
      <c r="F194" s="58" t="s">
        <v>264</v>
      </c>
      <c r="G194" s="58" t="s">
        <v>1137</v>
      </c>
      <c r="H194" s="58">
        <v>1</v>
      </c>
      <c r="I194" s="59" t="str">
        <f>VLOOKUP(H194,[2]Parámetros!$D$3:$E$22,2,0)</f>
        <v>PRESIDENTE</v>
      </c>
      <c r="J194" s="60"/>
      <c r="K194" s="55"/>
    </row>
    <row r="195" spans="1:11" x14ac:dyDescent="0.25">
      <c r="A195" s="56">
        <v>75</v>
      </c>
      <c r="B195" s="119">
        <v>77</v>
      </c>
      <c r="C195" s="56">
        <v>6006232</v>
      </c>
      <c r="D195" s="57">
        <v>3</v>
      </c>
      <c r="E195" s="56" t="s">
        <v>2959</v>
      </c>
      <c r="F195" s="58" t="s">
        <v>976</v>
      </c>
      <c r="G195" s="58" t="s">
        <v>2960</v>
      </c>
      <c r="H195" s="58">
        <v>2</v>
      </c>
      <c r="I195" s="59" t="str">
        <f>VLOOKUP(H195,[2]Parámetros!$D$3:$E$22,2,0)</f>
        <v>SECRETARIO</v>
      </c>
      <c r="J195" s="60"/>
      <c r="K195" s="55"/>
    </row>
    <row r="196" spans="1:11" x14ac:dyDescent="0.25">
      <c r="A196" s="56">
        <v>75</v>
      </c>
      <c r="B196" s="119">
        <v>77</v>
      </c>
      <c r="C196" s="56">
        <v>5786428</v>
      </c>
      <c r="D196" s="57">
        <v>1</v>
      </c>
      <c r="E196" s="56" t="s">
        <v>1623</v>
      </c>
      <c r="F196" s="58" t="s">
        <v>226</v>
      </c>
      <c r="G196" s="58" t="s">
        <v>2961</v>
      </c>
      <c r="H196" s="58">
        <v>3</v>
      </c>
      <c r="I196" s="59" t="str">
        <f>VLOOKUP(H196,[2]Parámetros!$D$3:$E$22,2,0)</f>
        <v>TESORERO</v>
      </c>
      <c r="J196" s="60"/>
      <c r="K196" s="55"/>
    </row>
    <row r="197" spans="1:11" x14ac:dyDescent="0.25">
      <c r="A197" s="56">
        <f>[1]Directorio!B137</f>
        <v>77</v>
      </c>
      <c r="B197" s="119">
        <v>79</v>
      </c>
      <c r="C197" s="56">
        <v>12966120</v>
      </c>
      <c r="D197" s="57">
        <v>8</v>
      </c>
      <c r="E197" s="56" t="s">
        <v>1114</v>
      </c>
      <c r="F197" s="58" t="s">
        <v>1047</v>
      </c>
      <c r="G197" s="58" t="s">
        <v>1140</v>
      </c>
      <c r="H197" s="58">
        <v>1</v>
      </c>
      <c r="I197" s="59" t="str">
        <f>VLOOKUP(H197,[2]Parámetros!$D$3:$E$22,2,0)</f>
        <v>PRESIDENTE</v>
      </c>
      <c r="J197" s="60"/>
      <c r="K197" s="55"/>
    </row>
    <row r="198" spans="1:11" x14ac:dyDescent="0.25">
      <c r="A198" s="56">
        <f>[1]Directorio!B138</f>
        <v>77</v>
      </c>
      <c r="B198" s="119">
        <v>79</v>
      </c>
      <c r="C198" s="56">
        <v>12084908</v>
      </c>
      <c r="D198" s="57">
        <v>5</v>
      </c>
      <c r="E198" s="56" t="s">
        <v>1115</v>
      </c>
      <c r="F198" s="58" t="s">
        <v>969</v>
      </c>
      <c r="G198" s="58" t="s">
        <v>261</v>
      </c>
      <c r="H198" s="58">
        <v>2</v>
      </c>
      <c r="I198" s="59" t="str">
        <f>VLOOKUP(H198,[2]Parámetros!$D$3:$E$22,2,0)</f>
        <v>SECRETARIO</v>
      </c>
      <c r="J198" s="60"/>
      <c r="K198" s="55"/>
    </row>
    <row r="199" spans="1:11" x14ac:dyDescent="0.25">
      <c r="A199" s="56">
        <f>[1]Directorio!B139</f>
        <v>77</v>
      </c>
      <c r="B199" s="119">
        <v>79</v>
      </c>
      <c r="C199" s="56">
        <v>9161559</v>
      </c>
      <c r="D199" s="57">
        <v>2</v>
      </c>
      <c r="E199" s="56" t="s">
        <v>1141</v>
      </c>
      <c r="F199" s="58" t="s">
        <v>1113</v>
      </c>
      <c r="G199" s="58" t="s">
        <v>932</v>
      </c>
      <c r="H199" s="58">
        <v>3</v>
      </c>
      <c r="I199" s="59" t="str">
        <f>VLOOKUP(H199,[2]Parámetros!$D$3:$E$22,2,0)</f>
        <v>TESORERO</v>
      </c>
      <c r="J199" s="60"/>
      <c r="K199" s="55"/>
    </row>
    <row r="200" spans="1:11" x14ac:dyDescent="0.25">
      <c r="A200" s="56">
        <v>78</v>
      </c>
      <c r="B200" s="119">
        <v>80</v>
      </c>
      <c r="C200" s="62">
        <v>7799020</v>
      </c>
      <c r="D200" s="61">
        <v>8</v>
      </c>
      <c r="E200" s="63" t="s">
        <v>1142</v>
      </c>
      <c r="F200" s="63" t="s">
        <v>248</v>
      </c>
      <c r="G200" s="63" t="s">
        <v>1065</v>
      </c>
      <c r="H200" s="58">
        <v>1</v>
      </c>
      <c r="I200" s="59" t="str">
        <f>VLOOKUP(H200,[2]Parámetros!$D$3:$E$22,2,0)</f>
        <v>PRESIDENTE</v>
      </c>
      <c r="J200" s="60"/>
      <c r="K200" s="55"/>
    </row>
    <row r="201" spans="1:11" x14ac:dyDescent="0.25">
      <c r="A201" s="56">
        <v>78</v>
      </c>
      <c r="B201" s="119">
        <v>80</v>
      </c>
      <c r="C201" s="62">
        <v>11083892</v>
      </c>
      <c r="D201" s="61">
        <v>1</v>
      </c>
      <c r="E201" s="63" t="s">
        <v>1143</v>
      </c>
      <c r="F201" s="63" t="s">
        <v>982</v>
      </c>
      <c r="G201" s="63" t="s">
        <v>1144</v>
      </c>
      <c r="H201" s="58">
        <v>2</v>
      </c>
      <c r="I201" s="59" t="str">
        <f>VLOOKUP(H201,[2]Parámetros!$D$3:$E$22,2,0)</f>
        <v>SECRETARIO</v>
      </c>
      <c r="J201" s="60"/>
      <c r="K201" s="55"/>
    </row>
    <row r="202" spans="1:11" x14ac:dyDescent="0.25">
      <c r="A202" s="56">
        <v>78</v>
      </c>
      <c r="B202" s="119">
        <v>80</v>
      </c>
      <c r="C202" s="62">
        <v>10137911</v>
      </c>
      <c r="D202" s="61">
        <v>6</v>
      </c>
      <c r="E202" s="63" t="s">
        <v>1114</v>
      </c>
      <c r="F202" s="63" t="s">
        <v>971</v>
      </c>
      <c r="G202" s="63" t="s">
        <v>1145</v>
      </c>
      <c r="H202" s="58">
        <v>3</v>
      </c>
      <c r="I202" s="59" t="str">
        <f>VLOOKUP(H202,[2]Parámetros!$D$3:$E$22,2,0)</f>
        <v>TESORERO</v>
      </c>
      <c r="J202" s="60"/>
      <c r="K202" s="55"/>
    </row>
    <row r="203" spans="1:11" x14ac:dyDescent="0.25">
      <c r="A203" s="56">
        <f>[1]Directorio!B140</f>
        <v>79</v>
      </c>
      <c r="B203" s="119">
        <v>81</v>
      </c>
      <c r="C203" s="56">
        <v>5387145</v>
      </c>
      <c r="D203" s="57">
        <v>3</v>
      </c>
      <c r="E203" s="56" t="s">
        <v>1112</v>
      </c>
      <c r="F203" s="58" t="s">
        <v>1146</v>
      </c>
      <c r="G203" s="58" t="s">
        <v>1146</v>
      </c>
      <c r="H203" s="58">
        <v>1</v>
      </c>
      <c r="I203" s="59" t="str">
        <f>VLOOKUP(H203,[2]Parámetros!$D$3:$E$22,2,0)</f>
        <v>PRESIDENTE</v>
      </c>
      <c r="J203" s="60"/>
      <c r="K203" s="55"/>
    </row>
    <row r="204" spans="1:11" x14ac:dyDescent="0.25">
      <c r="A204" s="56">
        <f>[1]Directorio!B141</f>
        <v>79</v>
      </c>
      <c r="B204" s="119">
        <v>81</v>
      </c>
      <c r="C204" s="56">
        <v>4864898</v>
      </c>
      <c r="D204" s="57">
        <v>3</v>
      </c>
      <c r="E204" s="56" t="s">
        <v>1061</v>
      </c>
      <c r="F204" s="58" t="s">
        <v>1007</v>
      </c>
      <c r="G204" s="58" t="s">
        <v>1146</v>
      </c>
      <c r="H204" s="58">
        <v>2</v>
      </c>
      <c r="I204" s="59" t="str">
        <f>VLOOKUP(H204,[2]Parámetros!$D$3:$E$22,2,0)</f>
        <v>SECRETARIO</v>
      </c>
      <c r="J204" s="60"/>
      <c r="K204" s="55"/>
    </row>
    <row r="205" spans="1:11" x14ac:dyDescent="0.25">
      <c r="A205" s="56">
        <f>[1]Directorio!B142</f>
        <v>79</v>
      </c>
      <c r="B205" s="119">
        <v>81</v>
      </c>
      <c r="C205" s="56">
        <v>6226865</v>
      </c>
      <c r="D205" s="57">
        <v>4</v>
      </c>
      <c r="E205" s="56" t="s">
        <v>1039</v>
      </c>
      <c r="F205" s="58" t="s">
        <v>1186</v>
      </c>
      <c r="G205" s="58" t="s">
        <v>1074</v>
      </c>
      <c r="H205" s="58">
        <v>3</v>
      </c>
      <c r="I205" s="59" t="str">
        <f>VLOOKUP(H205,[2]Parámetros!$D$3:$E$22,2,0)</f>
        <v>TESORERO</v>
      </c>
      <c r="J205" s="60"/>
      <c r="K205" s="55"/>
    </row>
    <row r="206" spans="1:11" x14ac:dyDescent="0.25">
      <c r="A206" s="56">
        <f>[1]Directorio!B146</f>
        <v>81</v>
      </c>
      <c r="B206" s="119">
        <v>83</v>
      </c>
      <c r="C206" s="62">
        <v>13355826</v>
      </c>
      <c r="D206" s="61">
        <v>8</v>
      </c>
      <c r="E206" s="63" t="s">
        <v>1147</v>
      </c>
      <c r="F206" s="63" t="s">
        <v>1148</v>
      </c>
      <c r="G206" s="63" t="s">
        <v>1149</v>
      </c>
      <c r="H206" s="58">
        <v>1</v>
      </c>
      <c r="I206" s="59" t="str">
        <f>VLOOKUP(H206,[2]Parámetros!$D$3:$E$22,2,0)</f>
        <v>PRESIDENTE</v>
      </c>
      <c r="J206" s="60"/>
      <c r="K206" s="55"/>
    </row>
    <row r="207" spans="1:11" x14ac:dyDescent="0.25">
      <c r="A207" s="56">
        <f>[1]Directorio!B147</f>
        <v>81</v>
      </c>
      <c r="B207" s="119">
        <v>83</v>
      </c>
      <c r="C207" s="62">
        <v>9246136</v>
      </c>
      <c r="D207" s="61" t="s">
        <v>134</v>
      </c>
      <c r="E207" s="63" t="s">
        <v>1150</v>
      </c>
      <c r="F207" s="63" t="s">
        <v>927</v>
      </c>
      <c r="G207" s="63" t="s">
        <v>197</v>
      </c>
      <c r="H207" s="58">
        <v>2</v>
      </c>
      <c r="I207" s="59" t="str">
        <f>VLOOKUP(H207,[2]Parámetros!$D$3:$E$22,2,0)</f>
        <v>SECRETARIO</v>
      </c>
      <c r="J207" s="60"/>
      <c r="K207" s="55"/>
    </row>
    <row r="208" spans="1:11" x14ac:dyDescent="0.25">
      <c r="A208" s="56">
        <f>[1]Directorio!B148</f>
        <v>81</v>
      </c>
      <c r="B208" s="119">
        <v>83</v>
      </c>
      <c r="C208" s="62">
        <v>8664966</v>
      </c>
      <c r="D208" s="61">
        <v>7</v>
      </c>
      <c r="E208" s="63" t="s">
        <v>1151</v>
      </c>
      <c r="F208" s="63" t="s">
        <v>923</v>
      </c>
      <c r="G208" s="63" t="s">
        <v>937</v>
      </c>
      <c r="H208" s="58">
        <v>3</v>
      </c>
      <c r="I208" s="59" t="str">
        <f>VLOOKUP(H208,[2]Parámetros!$D$3:$E$22,2,0)</f>
        <v>TESORERO</v>
      </c>
      <c r="J208" s="60"/>
      <c r="K208" s="55"/>
    </row>
    <row r="209" spans="1:11" x14ac:dyDescent="0.25">
      <c r="A209" s="56">
        <v>84</v>
      </c>
      <c r="B209" s="119">
        <v>86</v>
      </c>
      <c r="C209" s="62">
        <v>5337898</v>
      </c>
      <c r="D209" s="61">
        <v>6</v>
      </c>
      <c r="E209" s="63" t="s">
        <v>1072</v>
      </c>
      <c r="F209" s="63" t="s">
        <v>1152</v>
      </c>
      <c r="G209" s="63" t="s">
        <v>229</v>
      </c>
      <c r="H209" s="58">
        <v>1</v>
      </c>
      <c r="I209" s="59" t="str">
        <f>VLOOKUP(H209,[2]Parámetros!$D$3:$E$22,2,0)</f>
        <v>PRESIDENTE</v>
      </c>
      <c r="J209" s="60"/>
      <c r="K209" s="55"/>
    </row>
    <row r="210" spans="1:11" x14ac:dyDescent="0.25">
      <c r="A210" s="56">
        <v>84</v>
      </c>
      <c r="B210" s="119">
        <v>86</v>
      </c>
      <c r="C210" s="62">
        <v>5251313</v>
      </c>
      <c r="D210" s="61">
        <v>8</v>
      </c>
      <c r="E210" s="63" t="s">
        <v>985</v>
      </c>
      <c r="F210" s="63" t="s">
        <v>983</v>
      </c>
      <c r="G210" s="63" t="s">
        <v>201</v>
      </c>
      <c r="H210" s="58">
        <v>2</v>
      </c>
      <c r="I210" s="59" t="str">
        <f>VLOOKUP(H210,[2]Parámetros!$D$3:$E$22,2,0)</f>
        <v>SECRETARIO</v>
      </c>
      <c r="J210" s="60"/>
      <c r="K210" s="55"/>
    </row>
    <row r="211" spans="1:11" x14ac:dyDescent="0.25">
      <c r="A211" s="56">
        <v>84</v>
      </c>
      <c r="B211" s="119">
        <v>86</v>
      </c>
      <c r="C211" s="62">
        <v>9720697</v>
      </c>
      <c r="D211" s="61" t="s">
        <v>134</v>
      </c>
      <c r="E211" s="63" t="s">
        <v>1153</v>
      </c>
      <c r="F211" s="63" t="s">
        <v>1152</v>
      </c>
      <c r="G211" s="63" t="s">
        <v>982</v>
      </c>
      <c r="H211" s="58">
        <v>3</v>
      </c>
      <c r="I211" s="59" t="str">
        <f>VLOOKUP(H211,[2]Parámetros!$D$3:$E$22,2,0)</f>
        <v>TESORERO</v>
      </c>
      <c r="J211" s="60"/>
      <c r="K211" s="55"/>
    </row>
    <row r="212" spans="1:11" x14ac:dyDescent="0.25">
      <c r="A212" s="56">
        <v>85</v>
      </c>
      <c r="B212" s="119">
        <v>87</v>
      </c>
      <c r="C212" s="56">
        <v>4847426</v>
      </c>
      <c r="D212" s="57">
        <v>8</v>
      </c>
      <c r="E212" s="56" t="s">
        <v>2872</v>
      </c>
      <c r="F212" s="58" t="s">
        <v>1023</v>
      </c>
      <c r="G212" s="58" t="s">
        <v>1047</v>
      </c>
      <c r="H212" s="58">
        <v>1</v>
      </c>
      <c r="I212" s="59" t="str">
        <f>VLOOKUP(H212,[2]Parámetros!$D$3:$E$22,2,0)</f>
        <v>PRESIDENTE</v>
      </c>
      <c r="J212" s="60"/>
      <c r="K212" s="55"/>
    </row>
    <row r="213" spans="1:11" x14ac:dyDescent="0.25">
      <c r="A213" s="56">
        <v>85</v>
      </c>
      <c r="B213" s="119">
        <v>87</v>
      </c>
      <c r="C213" s="56">
        <v>7909016</v>
      </c>
      <c r="D213" s="57">
        <v>6</v>
      </c>
      <c r="E213" s="56" t="s">
        <v>2873</v>
      </c>
      <c r="F213" s="58" t="s">
        <v>1358</v>
      </c>
      <c r="G213" s="58" t="s">
        <v>1066</v>
      </c>
      <c r="H213" s="58">
        <v>2</v>
      </c>
      <c r="I213" s="59" t="str">
        <f>VLOOKUP(H213,[2]Parámetros!$D$3:$E$22,2,0)</f>
        <v>SECRETARIO</v>
      </c>
      <c r="J213" s="60"/>
      <c r="K213" s="55"/>
    </row>
    <row r="214" spans="1:11" x14ac:dyDescent="0.25">
      <c r="A214" s="56">
        <v>85</v>
      </c>
      <c r="B214" s="119">
        <v>87</v>
      </c>
      <c r="C214" s="56">
        <v>4975395</v>
      </c>
      <c r="D214" s="57">
        <v>0</v>
      </c>
      <c r="E214" s="56" t="s">
        <v>2874</v>
      </c>
      <c r="F214" s="58" t="s">
        <v>966</v>
      </c>
      <c r="G214" s="58" t="s">
        <v>971</v>
      </c>
      <c r="H214" s="58">
        <v>3</v>
      </c>
      <c r="I214" s="59" t="str">
        <f>VLOOKUP(H214,[2]Parámetros!$D$3:$E$22,2,0)</f>
        <v>TESORERO</v>
      </c>
      <c r="J214" s="60"/>
      <c r="K214" s="55"/>
    </row>
    <row r="215" spans="1:11" x14ac:dyDescent="0.25">
      <c r="A215" s="56">
        <f>[1]Directorio!B152</f>
        <v>86</v>
      </c>
      <c r="B215" s="119">
        <v>88</v>
      </c>
      <c r="C215" s="56">
        <v>12374797</v>
      </c>
      <c r="D215" s="57">
        <v>6</v>
      </c>
      <c r="E215" s="56" t="s">
        <v>1157</v>
      </c>
      <c r="F215" s="58" t="s">
        <v>1017</v>
      </c>
      <c r="G215" s="58"/>
      <c r="H215" s="58">
        <v>1</v>
      </c>
      <c r="I215" s="59" t="str">
        <f>VLOOKUP(H215,[2]Parámetros!$D$3:$E$22,2,0)</f>
        <v>PRESIDENTE</v>
      </c>
      <c r="J215" s="60"/>
      <c r="K215" s="55"/>
    </row>
    <row r="216" spans="1:11" x14ac:dyDescent="0.25">
      <c r="A216" s="56">
        <f>[1]Directorio!B153</f>
        <v>86</v>
      </c>
      <c r="B216" s="119">
        <v>88</v>
      </c>
      <c r="C216" s="56">
        <v>12184924</v>
      </c>
      <c r="D216" s="57">
        <v>0</v>
      </c>
      <c r="E216" s="56" t="s">
        <v>1158</v>
      </c>
      <c r="F216" s="58" t="s">
        <v>979</v>
      </c>
      <c r="G216" s="58"/>
      <c r="H216" s="58">
        <v>2</v>
      </c>
      <c r="I216" s="59" t="str">
        <f>VLOOKUP(H216,[2]Parámetros!$D$3:$E$22,2,0)</f>
        <v>SECRETARIO</v>
      </c>
      <c r="J216" s="60"/>
      <c r="K216" s="55"/>
    </row>
    <row r="217" spans="1:11" x14ac:dyDescent="0.25">
      <c r="A217" s="56">
        <f>[1]Directorio!B154</f>
        <v>86</v>
      </c>
      <c r="B217" s="119">
        <v>88</v>
      </c>
      <c r="C217" s="56">
        <v>11073517</v>
      </c>
      <c r="D217" s="57">
        <v>0</v>
      </c>
      <c r="E217" s="56" t="s">
        <v>1159</v>
      </c>
      <c r="F217" s="58" t="s">
        <v>973</v>
      </c>
      <c r="G217" s="58"/>
      <c r="H217" s="58">
        <v>3</v>
      </c>
      <c r="I217" s="59" t="s">
        <v>1160</v>
      </c>
      <c r="J217" s="60"/>
      <c r="K217" s="55"/>
    </row>
    <row r="218" spans="1:11" x14ac:dyDescent="0.25">
      <c r="A218" s="56">
        <f>[1]Directorio!B155</f>
        <v>87</v>
      </c>
      <c r="B218" s="119">
        <v>89</v>
      </c>
      <c r="C218" s="56">
        <v>5976768</v>
      </c>
      <c r="D218" s="57">
        <v>2</v>
      </c>
      <c r="E218" s="56" t="s">
        <v>1161</v>
      </c>
      <c r="F218" s="58" t="s">
        <v>941</v>
      </c>
      <c r="G218" s="58" t="s">
        <v>1162</v>
      </c>
      <c r="H218" s="58">
        <f t="shared" ref="H218:I220" si="16">H215</f>
        <v>1</v>
      </c>
      <c r="I218" s="59" t="str">
        <f t="shared" si="16"/>
        <v>PRESIDENTE</v>
      </c>
      <c r="J218" s="60"/>
      <c r="K218" s="55"/>
    </row>
    <row r="219" spans="1:11" x14ac:dyDescent="0.25">
      <c r="A219" s="56">
        <f>[1]Directorio!B156</f>
        <v>87</v>
      </c>
      <c r="B219" s="119">
        <v>89</v>
      </c>
      <c r="C219" s="56">
        <v>3333238</v>
      </c>
      <c r="D219" s="57">
        <v>6</v>
      </c>
      <c r="E219" s="56" t="s">
        <v>921</v>
      </c>
      <c r="F219" s="58" t="s">
        <v>1163</v>
      </c>
      <c r="G219" s="58" t="s">
        <v>1164</v>
      </c>
      <c r="H219" s="58">
        <f t="shared" si="16"/>
        <v>2</v>
      </c>
      <c r="I219" s="59" t="str">
        <f t="shared" si="16"/>
        <v>SECRETARIO</v>
      </c>
      <c r="J219" s="60"/>
      <c r="K219" s="55"/>
    </row>
    <row r="220" spans="1:11" x14ac:dyDescent="0.25">
      <c r="A220" s="56">
        <f>[1]Directorio!B157</f>
        <v>87</v>
      </c>
      <c r="B220" s="119">
        <v>89</v>
      </c>
      <c r="C220" s="56">
        <v>10509110</v>
      </c>
      <c r="D220" s="57">
        <v>9</v>
      </c>
      <c r="E220" s="56" t="s">
        <v>1165</v>
      </c>
      <c r="F220" s="58" t="s">
        <v>997</v>
      </c>
      <c r="G220" s="58" t="s">
        <v>1166</v>
      </c>
      <c r="H220" s="58">
        <f t="shared" si="16"/>
        <v>3</v>
      </c>
      <c r="I220" s="59" t="str">
        <f t="shared" si="16"/>
        <v xml:space="preserve">TESORERO </v>
      </c>
      <c r="J220" s="60"/>
      <c r="K220" s="55"/>
    </row>
    <row r="221" spans="1:11" x14ac:dyDescent="0.25">
      <c r="A221" s="91">
        <v>90</v>
      </c>
      <c r="B221" s="119">
        <v>92</v>
      </c>
      <c r="C221" s="56">
        <v>10028848</v>
      </c>
      <c r="D221" s="57">
        <v>6</v>
      </c>
      <c r="E221" s="56" t="s">
        <v>1167</v>
      </c>
      <c r="F221" s="58" t="s">
        <v>938</v>
      </c>
      <c r="G221" s="58" t="s">
        <v>971</v>
      </c>
      <c r="H221" s="58">
        <v>1</v>
      </c>
      <c r="I221" s="59" t="str">
        <f>VLOOKUP(H221,[2]Parámetros!$D$3:$E$22,2,0)</f>
        <v>PRESIDENTE</v>
      </c>
      <c r="J221" s="60"/>
      <c r="K221" s="55"/>
    </row>
    <row r="222" spans="1:11" x14ac:dyDescent="0.25">
      <c r="A222" s="91">
        <v>90</v>
      </c>
      <c r="B222" s="119">
        <v>92</v>
      </c>
      <c r="C222" s="56">
        <v>10627168</v>
      </c>
      <c r="D222" s="57">
        <v>2</v>
      </c>
      <c r="E222" s="56" t="s">
        <v>1138</v>
      </c>
      <c r="F222" s="58" t="s">
        <v>982</v>
      </c>
      <c r="G222" s="58" t="s">
        <v>1034</v>
      </c>
      <c r="H222" s="58">
        <v>2</v>
      </c>
      <c r="I222" s="59" t="str">
        <f>VLOOKUP(H222,[2]Parámetros!$D$3:$E$22,2,0)</f>
        <v>SECRETARIO</v>
      </c>
      <c r="J222" s="60"/>
      <c r="K222" s="55"/>
    </row>
    <row r="223" spans="1:11" x14ac:dyDescent="0.25">
      <c r="A223" s="91">
        <v>90</v>
      </c>
      <c r="B223" s="119">
        <v>92</v>
      </c>
      <c r="C223" s="56">
        <v>11200613</v>
      </c>
      <c r="D223" s="57">
        <v>3</v>
      </c>
      <c r="E223" s="56" t="s">
        <v>1168</v>
      </c>
      <c r="F223" s="58" t="s">
        <v>1169</v>
      </c>
      <c r="G223" s="58" t="s">
        <v>951</v>
      </c>
      <c r="H223" s="58">
        <v>3</v>
      </c>
      <c r="I223" s="59" t="str">
        <f>VLOOKUP(H223,[2]Parámetros!$D$3:$E$22,2,0)</f>
        <v>TESORERO</v>
      </c>
      <c r="J223" s="60"/>
      <c r="K223" s="55"/>
    </row>
    <row r="224" spans="1:11" x14ac:dyDescent="0.25">
      <c r="A224" s="72">
        <v>94</v>
      </c>
      <c r="B224" s="119">
        <v>96</v>
      </c>
      <c r="C224" s="56">
        <v>2601289</v>
      </c>
      <c r="D224" s="57">
        <v>9</v>
      </c>
      <c r="E224" s="56" t="s">
        <v>960</v>
      </c>
      <c r="F224" s="58" t="s">
        <v>226</v>
      </c>
      <c r="G224" s="58" t="s">
        <v>1941</v>
      </c>
      <c r="H224" s="58">
        <v>1</v>
      </c>
      <c r="I224" s="59" t="str">
        <f>VLOOKUP(H224,[2]Parámetros!$D$3:$E$22,2,0)</f>
        <v>PRESIDENTE</v>
      </c>
      <c r="J224" s="60"/>
      <c r="K224" s="55"/>
    </row>
    <row r="225" spans="1:11" x14ac:dyDescent="0.25">
      <c r="A225" s="72">
        <v>94</v>
      </c>
      <c r="B225" s="119">
        <v>96</v>
      </c>
      <c r="C225" s="56">
        <v>5265845</v>
      </c>
      <c r="D225" s="57">
        <v>4</v>
      </c>
      <c r="E225" s="56" t="s">
        <v>949</v>
      </c>
      <c r="F225" s="58" t="s">
        <v>1096</v>
      </c>
      <c r="G225" s="58" t="s">
        <v>1171</v>
      </c>
      <c r="H225" s="58">
        <v>2</v>
      </c>
      <c r="I225" s="59" t="str">
        <f>VLOOKUP(H225,[2]Parámetros!$D$3:$E$22,2,0)</f>
        <v>SECRETARIO</v>
      </c>
      <c r="J225" s="60"/>
      <c r="K225" s="55"/>
    </row>
    <row r="226" spans="1:11" x14ac:dyDescent="0.25">
      <c r="A226" s="72">
        <v>94</v>
      </c>
      <c r="B226" s="119">
        <v>96</v>
      </c>
      <c r="C226" s="56">
        <v>5237932</v>
      </c>
      <c r="D226" s="57">
        <v>6</v>
      </c>
      <c r="E226" s="56" t="s">
        <v>931</v>
      </c>
      <c r="F226" s="58" t="s">
        <v>1942</v>
      </c>
      <c r="G226" s="58" t="s">
        <v>1092</v>
      </c>
      <c r="H226" s="58">
        <v>3</v>
      </c>
      <c r="I226" s="59" t="str">
        <f>VLOOKUP(H226,[2]Parámetros!$D$3:$E$22,2,0)</f>
        <v>TESORERO</v>
      </c>
      <c r="J226" s="60"/>
      <c r="K226" s="55"/>
    </row>
    <row r="227" spans="1:11" x14ac:dyDescent="0.25">
      <c r="A227" s="72">
        <v>95</v>
      </c>
      <c r="B227" s="119">
        <v>97</v>
      </c>
      <c r="C227" s="56">
        <v>8035535</v>
      </c>
      <c r="D227" s="57">
        <v>1</v>
      </c>
      <c r="E227" s="56" t="s">
        <v>1922</v>
      </c>
      <c r="F227" s="58" t="s">
        <v>1166</v>
      </c>
      <c r="G227" s="58" t="s">
        <v>1592</v>
      </c>
      <c r="H227" s="58">
        <v>1</v>
      </c>
      <c r="I227" s="59" t="str">
        <f>VLOOKUP(H227,[2]Parámetros!$D$3:$E$22,2,0)</f>
        <v>PRESIDENTE</v>
      </c>
      <c r="J227" s="60"/>
      <c r="K227" s="55">
        <v>99444303</v>
      </c>
    </row>
    <row r="228" spans="1:11" x14ac:dyDescent="0.25">
      <c r="A228" s="72">
        <v>95</v>
      </c>
      <c r="B228" s="119">
        <v>97</v>
      </c>
      <c r="C228" s="56">
        <v>10768568</v>
      </c>
      <c r="D228" s="57">
        <v>5</v>
      </c>
      <c r="E228" s="56" t="s">
        <v>1013</v>
      </c>
      <c r="F228" s="58" t="s">
        <v>984</v>
      </c>
      <c r="G228" s="58" t="s">
        <v>231</v>
      </c>
      <c r="H228" s="58">
        <v>2</v>
      </c>
      <c r="I228" s="59" t="str">
        <f>VLOOKUP(H228,[2]Parámetros!$D$3:$E$22,2,0)</f>
        <v>SECRETARIO</v>
      </c>
      <c r="J228" s="60"/>
      <c r="K228" s="55"/>
    </row>
    <row r="229" spans="1:11" x14ac:dyDescent="0.25">
      <c r="A229" s="72">
        <v>95</v>
      </c>
      <c r="B229" s="119">
        <v>97</v>
      </c>
      <c r="C229" s="56">
        <v>11565918</v>
      </c>
      <c r="D229" s="57">
        <v>9</v>
      </c>
      <c r="E229" s="56" t="s">
        <v>1923</v>
      </c>
      <c r="F229" s="58" t="s">
        <v>993</v>
      </c>
      <c r="G229" s="58" t="s">
        <v>220</v>
      </c>
      <c r="H229" s="58">
        <v>3</v>
      </c>
      <c r="I229" s="59" t="str">
        <f>VLOOKUP(H229,[2]Parámetros!$D$3:$E$22,2,0)</f>
        <v>TESORERO</v>
      </c>
      <c r="J229" s="60"/>
      <c r="K229" s="55"/>
    </row>
    <row r="230" spans="1:11" x14ac:dyDescent="0.25">
      <c r="A230" s="72">
        <v>97</v>
      </c>
      <c r="B230" s="119">
        <v>99</v>
      </c>
      <c r="C230" s="56">
        <v>14488406</v>
      </c>
      <c r="D230" s="57" t="s">
        <v>134</v>
      </c>
      <c r="E230" s="56" t="s">
        <v>1103</v>
      </c>
      <c r="F230" s="58" t="s">
        <v>1090</v>
      </c>
      <c r="G230" s="58" t="s">
        <v>938</v>
      </c>
      <c r="H230" s="58">
        <v>1</v>
      </c>
      <c r="I230" s="59" t="str">
        <f>VLOOKUP(H230,[2]Parámetros!$D$3:$E$22,2,0)</f>
        <v>PRESIDENTE</v>
      </c>
      <c r="J230" s="60"/>
      <c r="K230" s="55"/>
    </row>
    <row r="231" spans="1:11" x14ac:dyDescent="0.25">
      <c r="A231" s="72">
        <v>97</v>
      </c>
      <c r="B231" s="119">
        <v>99</v>
      </c>
      <c r="C231" s="56">
        <v>14331385</v>
      </c>
      <c r="D231" s="57">
        <v>9</v>
      </c>
      <c r="E231" s="56" t="s">
        <v>1157</v>
      </c>
      <c r="F231" s="58" t="s">
        <v>1090</v>
      </c>
      <c r="G231" s="58" t="s">
        <v>938</v>
      </c>
      <c r="H231" s="58">
        <v>2</v>
      </c>
      <c r="I231" s="59" t="str">
        <f>VLOOKUP(H231,[2]Parámetros!$D$3:$E$22,2,0)</f>
        <v>SECRETARIO</v>
      </c>
      <c r="J231" s="60"/>
      <c r="K231" s="55"/>
    </row>
    <row r="232" spans="1:11" x14ac:dyDescent="0.25">
      <c r="A232" s="72">
        <v>97</v>
      </c>
      <c r="B232" s="119">
        <v>99</v>
      </c>
      <c r="C232" s="56">
        <v>10637865</v>
      </c>
      <c r="D232" s="57">
        <v>7</v>
      </c>
      <c r="E232" s="56" t="s">
        <v>1254</v>
      </c>
      <c r="F232" s="58" t="s">
        <v>1164</v>
      </c>
      <c r="G232" s="58" t="s">
        <v>1009</v>
      </c>
      <c r="H232" s="58">
        <v>3</v>
      </c>
      <c r="I232" s="59" t="str">
        <f>VLOOKUP(H232,[2]Parámetros!$D$3:$E$22,2,0)</f>
        <v>TESORERO</v>
      </c>
      <c r="J232" s="60"/>
      <c r="K232" s="55"/>
    </row>
    <row r="233" spans="1:11" x14ac:dyDescent="0.25">
      <c r="A233" s="72">
        <v>98</v>
      </c>
      <c r="B233" s="119">
        <v>100</v>
      </c>
      <c r="C233" s="56">
        <v>12184924</v>
      </c>
      <c r="D233" s="57">
        <v>0</v>
      </c>
      <c r="E233" s="56" t="s">
        <v>1158</v>
      </c>
      <c r="F233" s="58" t="s">
        <v>979</v>
      </c>
      <c r="G233" s="58" t="s">
        <v>937</v>
      </c>
      <c r="H233" s="58">
        <v>1</v>
      </c>
      <c r="I233" s="59" t="str">
        <f>VLOOKUP(H233,[2]Parámetros!$D$3:$E$22,2,0)</f>
        <v>PRESIDENTE</v>
      </c>
      <c r="J233" s="60"/>
      <c r="K233" s="55"/>
    </row>
    <row r="234" spans="1:11" x14ac:dyDescent="0.25">
      <c r="A234" s="72">
        <v>98</v>
      </c>
      <c r="B234" s="119">
        <v>100</v>
      </c>
      <c r="C234" s="56">
        <v>13207795</v>
      </c>
      <c r="D234" s="57">
        <v>9</v>
      </c>
      <c r="E234" s="56" t="s">
        <v>1103</v>
      </c>
      <c r="F234" s="58" t="s">
        <v>1090</v>
      </c>
      <c r="G234" s="58" t="s">
        <v>1174</v>
      </c>
      <c r="H234" s="58">
        <v>2</v>
      </c>
      <c r="I234" s="59" t="str">
        <f>VLOOKUP(H234,[2]Parámetros!$D$3:$E$22,2,0)</f>
        <v>SECRETARIO</v>
      </c>
      <c r="J234" s="60"/>
      <c r="K234" s="55"/>
    </row>
    <row r="235" spans="1:11" x14ac:dyDescent="0.25">
      <c r="A235" s="72">
        <v>98</v>
      </c>
      <c r="B235" s="119">
        <v>100</v>
      </c>
      <c r="C235" s="56">
        <v>13841657</v>
      </c>
      <c r="D235" s="57">
        <v>7</v>
      </c>
      <c r="E235" s="56" t="s">
        <v>1175</v>
      </c>
      <c r="F235" s="58" t="s">
        <v>1011</v>
      </c>
      <c r="G235" s="58" t="s">
        <v>979</v>
      </c>
      <c r="H235" s="58">
        <v>3</v>
      </c>
      <c r="I235" s="59" t="str">
        <f>VLOOKUP(H235,[2]Parámetros!$D$3:$E$22,2,0)</f>
        <v>TESORERO</v>
      </c>
      <c r="J235" s="60"/>
      <c r="K235" s="55"/>
    </row>
    <row r="236" spans="1:11" x14ac:dyDescent="0.25">
      <c r="A236" s="72">
        <v>99</v>
      </c>
      <c r="B236" s="119">
        <v>101</v>
      </c>
      <c r="C236" s="56">
        <v>16462445</v>
      </c>
      <c r="D236" s="57">
        <v>5</v>
      </c>
      <c r="E236" s="56" t="s">
        <v>1475</v>
      </c>
      <c r="F236" s="58" t="s">
        <v>201</v>
      </c>
      <c r="G236" s="58" t="s">
        <v>969</v>
      </c>
      <c r="H236" s="58">
        <f t="shared" ref="H236:I237" si="17">H233</f>
        <v>1</v>
      </c>
      <c r="I236" s="59" t="str">
        <f t="shared" si="17"/>
        <v>PRESIDENTE</v>
      </c>
      <c r="J236" s="60"/>
      <c r="K236" s="55"/>
    </row>
    <row r="237" spans="1:11" x14ac:dyDescent="0.25">
      <c r="A237" s="72">
        <v>99</v>
      </c>
      <c r="B237" s="119">
        <v>101</v>
      </c>
      <c r="C237" s="56">
        <v>9109659</v>
      </c>
      <c r="D237" s="57">
        <v>5</v>
      </c>
      <c r="E237" s="56" t="s">
        <v>1060</v>
      </c>
      <c r="F237" s="58" t="s">
        <v>1166</v>
      </c>
      <c r="G237" s="58" t="s">
        <v>1166</v>
      </c>
      <c r="H237" s="58">
        <f t="shared" si="17"/>
        <v>2</v>
      </c>
      <c r="I237" s="59" t="str">
        <f t="shared" si="17"/>
        <v>SECRETARIO</v>
      </c>
      <c r="J237" s="60"/>
      <c r="K237" s="55"/>
    </row>
    <row r="238" spans="1:11" x14ac:dyDescent="0.25">
      <c r="A238" s="72">
        <v>99</v>
      </c>
      <c r="B238" s="119">
        <v>101</v>
      </c>
      <c r="C238" s="56">
        <v>10009044</v>
      </c>
      <c r="D238" s="57">
        <v>9</v>
      </c>
      <c r="E238" s="56" t="s">
        <v>2276</v>
      </c>
      <c r="F238" s="58" t="s">
        <v>208</v>
      </c>
      <c r="G238" s="58" t="s">
        <v>993</v>
      </c>
      <c r="H238" s="58">
        <f>H235</f>
        <v>3</v>
      </c>
      <c r="I238" s="59" t="str">
        <f>I235</f>
        <v>TESORERO</v>
      </c>
      <c r="J238" s="60"/>
      <c r="K238" s="55"/>
    </row>
    <row r="239" spans="1:11" x14ac:dyDescent="0.25">
      <c r="A239" s="72">
        <v>100</v>
      </c>
      <c r="B239" s="119">
        <v>103</v>
      </c>
      <c r="C239" s="56">
        <v>9686748</v>
      </c>
      <c r="D239" s="57">
        <v>4</v>
      </c>
      <c r="E239" s="56" t="s">
        <v>2548</v>
      </c>
      <c r="F239" s="58" t="s">
        <v>938</v>
      </c>
      <c r="G239" s="58" t="s">
        <v>220</v>
      </c>
      <c r="H239" s="58">
        <v>1</v>
      </c>
      <c r="I239" s="59" t="s">
        <v>1224</v>
      </c>
      <c r="J239" s="60"/>
      <c r="K239" s="55"/>
    </row>
    <row r="240" spans="1:11" x14ac:dyDescent="0.25">
      <c r="A240" s="72">
        <v>100</v>
      </c>
      <c r="B240" s="119">
        <v>103</v>
      </c>
      <c r="C240" s="56">
        <v>13615384</v>
      </c>
      <c r="D240" s="57">
        <v>6</v>
      </c>
      <c r="E240" s="56" t="s">
        <v>949</v>
      </c>
      <c r="F240" s="58" t="s">
        <v>1588</v>
      </c>
      <c r="G240" s="58" t="s">
        <v>226</v>
      </c>
      <c r="H240" s="58">
        <v>2</v>
      </c>
      <c r="I240" s="59" t="s">
        <v>1227</v>
      </c>
      <c r="J240" s="60"/>
      <c r="K240" s="55"/>
    </row>
    <row r="241" spans="1:11" x14ac:dyDescent="0.25">
      <c r="A241" s="72">
        <v>100</v>
      </c>
      <c r="B241" s="119">
        <v>103</v>
      </c>
      <c r="C241" s="56">
        <v>12965738</v>
      </c>
      <c r="D241" s="57">
        <v>3</v>
      </c>
      <c r="E241" s="56" t="s">
        <v>1576</v>
      </c>
      <c r="F241" s="58" t="s">
        <v>1001</v>
      </c>
      <c r="G241" s="58" t="s">
        <v>257</v>
      </c>
      <c r="H241" s="58">
        <v>3</v>
      </c>
      <c r="I241" s="59" t="s">
        <v>1229</v>
      </c>
      <c r="J241" s="60"/>
      <c r="K241" s="55"/>
    </row>
    <row r="242" spans="1:11" x14ac:dyDescent="0.25">
      <c r="A242" s="72">
        <v>106</v>
      </c>
      <c r="B242" s="119">
        <v>108</v>
      </c>
      <c r="C242" s="56">
        <v>11565995</v>
      </c>
      <c r="D242" s="57">
        <v>2</v>
      </c>
      <c r="E242" s="56" t="s">
        <v>2509</v>
      </c>
      <c r="F242" s="58" t="s">
        <v>231</v>
      </c>
      <c r="G242" s="58" t="s">
        <v>1226</v>
      </c>
      <c r="H242" s="58">
        <v>1</v>
      </c>
      <c r="I242" s="59" t="str">
        <f>VLOOKUP(H242,[2]Parámetros!$D$3:$E$22,2,0)</f>
        <v>PRESIDENTE</v>
      </c>
      <c r="J242" s="60"/>
      <c r="K242" s="55"/>
    </row>
    <row r="243" spans="1:11" x14ac:dyDescent="0.25">
      <c r="A243" s="72">
        <v>106</v>
      </c>
      <c r="B243" s="119">
        <v>108</v>
      </c>
      <c r="C243" s="56">
        <v>12079813</v>
      </c>
      <c r="D243" s="57">
        <v>8</v>
      </c>
      <c r="E243" s="56" t="s">
        <v>2140</v>
      </c>
      <c r="F243" s="58" t="s">
        <v>217</v>
      </c>
      <c r="G243" s="58" t="s">
        <v>1042</v>
      </c>
      <c r="H243" s="58">
        <v>2</v>
      </c>
      <c r="I243" s="59" t="str">
        <f>VLOOKUP(H243,[2]Parámetros!$D$3:$E$22,2,0)</f>
        <v>SECRETARIO</v>
      </c>
      <c r="J243" s="60"/>
      <c r="K243" s="55"/>
    </row>
    <row r="244" spans="1:11" x14ac:dyDescent="0.25">
      <c r="A244" s="72">
        <v>106</v>
      </c>
      <c r="B244" s="119">
        <v>108</v>
      </c>
      <c r="C244" s="56">
        <v>10768630</v>
      </c>
      <c r="D244" s="57">
        <v>4</v>
      </c>
      <c r="E244" s="56" t="s">
        <v>2510</v>
      </c>
      <c r="F244" s="58" t="s">
        <v>217</v>
      </c>
      <c r="G244" s="58" t="s">
        <v>1042</v>
      </c>
      <c r="H244" s="58">
        <v>3</v>
      </c>
      <c r="I244" s="59" t="str">
        <f>VLOOKUP(H244,[2]Parámetros!$D$3:$E$22,2,0)</f>
        <v>TESORERO</v>
      </c>
      <c r="J244" s="60"/>
      <c r="K244" s="55"/>
    </row>
    <row r="245" spans="1:11" x14ac:dyDescent="0.25">
      <c r="A245" s="72">
        <v>113</v>
      </c>
      <c r="B245" s="119">
        <v>115</v>
      </c>
      <c r="C245" s="56">
        <v>10435107</v>
      </c>
      <c r="D245" s="57">
        <v>7</v>
      </c>
      <c r="E245" s="56" t="s">
        <v>2025</v>
      </c>
      <c r="F245" s="58" t="s">
        <v>229</v>
      </c>
      <c r="G245" s="58" t="s">
        <v>938</v>
      </c>
      <c r="H245" s="58">
        <v>1</v>
      </c>
      <c r="I245" s="59" t="str">
        <f>VLOOKUP(H245,[2]Parámetros!$D$3:$E$22,2,0)</f>
        <v>PRESIDENTE</v>
      </c>
      <c r="J245" s="60"/>
      <c r="K245" s="55"/>
    </row>
    <row r="246" spans="1:11" x14ac:dyDescent="0.25">
      <c r="A246" s="72">
        <v>113</v>
      </c>
      <c r="B246" s="119">
        <v>115</v>
      </c>
      <c r="C246" s="56">
        <v>13309036</v>
      </c>
      <c r="D246" s="57">
        <v>3</v>
      </c>
      <c r="E246" s="56" t="s">
        <v>2026</v>
      </c>
      <c r="F246" s="58" t="s">
        <v>1322</v>
      </c>
      <c r="G246" s="58" t="s">
        <v>2027</v>
      </c>
      <c r="H246" s="58">
        <v>2</v>
      </c>
      <c r="I246" s="59" t="str">
        <f>VLOOKUP(H246,[2]Parámetros!$D$3:$E$22,2,0)</f>
        <v>SECRETARIO</v>
      </c>
      <c r="J246" s="60"/>
      <c r="K246" s="55"/>
    </row>
    <row r="247" spans="1:11" x14ac:dyDescent="0.25">
      <c r="A247" s="72">
        <v>113</v>
      </c>
      <c r="B247" s="119">
        <v>115</v>
      </c>
      <c r="C247" s="56">
        <v>16827304</v>
      </c>
      <c r="D247" s="57">
        <v>5</v>
      </c>
      <c r="E247" s="56" t="s">
        <v>2028</v>
      </c>
      <c r="F247" s="58" t="s">
        <v>938</v>
      </c>
      <c r="G247" s="58" t="s">
        <v>948</v>
      </c>
      <c r="H247" s="58">
        <v>3</v>
      </c>
      <c r="I247" s="59" t="str">
        <f>VLOOKUP(H247,[2]Parámetros!$D$3:$E$22,2,0)</f>
        <v>TESORERO</v>
      </c>
      <c r="J247" s="60"/>
      <c r="K247" s="55"/>
    </row>
    <row r="248" spans="1:11" x14ac:dyDescent="0.25">
      <c r="A248" s="72">
        <v>121</v>
      </c>
      <c r="B248" s="119">
        <v>123</v>
      </c>
      <c r="C248" s="56">
        <v>8393151</v>
      </c>
      <c r="D248" s="57">
        <v>5</v>
      </c>
      <c r="E248" s="56" t="s">
        <v>1179</v>
      </c>
      <c r="F248" s="58" t="s">
        <v>1180</v>
      </c>
      <c r="G248" s="58" t="s">
        <v>1181</v>
      </c>
      <c r="H248" s="58">
        <v>1</v>
      </c>
      <c r="I248" s="59" t="str">
        <f>VLOOKUP(H248,[2]Parámetros!$D$3:$E$22,2,0)</f>
        <v>PRESIDENTE</v>
      </c>
      <c r="J248" s="60"/>
      <c r="K248" s="55"/>
    </row>
    <row r="249" spans="1:11" x14ac:dyDescent="0.25">
      <c r="A249" s="72">
        <v>121</v>
      </c>
      <c r="B249" s="119">
        <v>123</v>
      </c>
      <c r="C249" s="56">
        <v>13127655</v>
      </c>
      <c r="D249" s="57">
        <v>9</v>
      </c>
      <c r="E249" s="56" t="s">
        <v>944</v>
      </c>
      <c r="F249" s="58" t="s">
        <v>1182</v>
      </c>
      <c r="G249" s="58" t="s">
        <v>1183</v>
      </c>
      <c r="H249" s="58">
        <v>2</v>
      </c>
      <c r="I249" s="59" t="str">
        <f>VLOOKUP(H249,[2]Parámetros!$D$3:$E$22,2,0)</f>
        <v>SECRETARIO</v>
      </c>
      <c r="J249" s="60"/>
      <c r="K249" s="55"/>
    </row>
    <row r="250" spans="1:11" x14ac:dyDescent="0.25">
      <c r="A250" s="72">
        <v>121</v>
      </c>
      <c r="B250" s="119">
        <v>123</v>
      </c>
      <c r="C250" s="56">
        <v>7381299</v>
      </c>
      <c r="D250" s="57">
        <v>3</v>
      </c>
      <c r="E250" s="56" t="s">
        <v>1176</v>
      </c>
      <c r="F250" s="58" t="s">
        <v>1183</v>
      </c>
      <c r="G250" s="58" t="s">
        <v>1087</v>
      </c>
      <c r="H250" s="58">
        <v>3</v>
      </c>
      <c r="I250" s="59" t="str">
        <f>VLOOKUP(H250,[2]Parámetros!$D$3:$E$22,2,0)</f>
        <v>TESORERO</v>
      </c>
      <c r="J250" s="60"/>
      <c r="K250" s="55"/>
    </row>
    <row r="251" spans="1:11" x14ac:dyDescent="0.25">
      <c r="A251" s="72">
        <v>122</v>
      </c>
      <c r="B251" s="119">
        <v>124</v>
      </c>
      <c r="C251" s="56">
        <v>12545859</v>
      </c>
      <c r="D251" s="57">
        <v>9</v>
      </c>
      <c r="E251" s="56" t="s">
        <v>1184</v>
      </c>
      <c r="F251" s="58" t="s">
        <v>1181</v>
      </c>
      <c r="G251" s="58" t="s">
        <v>1036</v>
      </c>
      <c r="H251" s="58">
        <v>1</v>
      </c>
      <c r="I251" s="59" t="str">
        <f>VLOOKUP(H251,[2]Parámetros!$D$3:$E$22,2,0)</f>
        <v>PRESIDENTE</v>
      </c>
      <c r="J251" s="60"/>
      <c r="K251" s="55"/>
    </row>
    <row r="252" spans="1:11" x14ac:dyDescent="0.25">
      <c r="A252" s="72">
        <v>122</v>
      </c>
      <c r="B252" s="119">
        <v>124</v>
      </c>
      <c r="C252" s="56">
        <v>10450215</v>
      </c>
      <c r="D252" s="57">
        <v>6</v>
      </c>
      <c r="E252" s="56" t="s">
        <v>1185</v>
      </c>
      <c r="F252" s="58" t="s">
        <v>962</v>
      </c>
      <c r="G252" s="58" t="s">
        <v>1186</v>
      </c>
      <c r="H252" s="58">
        <v>2</v>
      </c>
      <c r="I252" s="59" t="str">
        <f>VLOOKUP(H252,[2]Parámetros!$D$3:$E$22,2,0)</f>
        <v>SECRETARIO</v>
      </c>
      <c r="J252" s="60"/>
      <c r="K252" s="55"/>
    </row>
    <row r="253" spans="1:11" x14ac:dyDescent="0.25">
      <c r="A253" s="72">
        <v>122</v>
      </c>
      <c r="B253" s="119">
        <v>124</v>
      </c>
      <c r="C253" s="56">
        <v>8832514</v>
      </c>
      <c r="D253" s="57">
        <v>1</v>
      </c>
      <c r="E253" s="56" t="s">
        <v>1061</v>
      </c>
      <c r="F253" s="58" t="s">
        <v>1187</v>
      </c>
      <c r="G253" s="58" t="s">
        <v>1188</v>
      </c>
      <c r="H253" s="58">
        <v>3</v>
      </c>
      <c r="I253" s="59" t="str">
        <f>VLOOKUP(H253,[2]Parámetros!$D$3:$E$22,2,0)</f>
        <v>TESORERO</v>
      </c>
      <c r="J253" s="60"/>
      <c r="K253" s="55"/>
    </row>
    <row r="254" spans="1:11" x14ac:dyDescent="0.25">
      <c r="A254" s="72">
        <v>130</v>
      </c>
      <c r="B254" s="119">
        <v>134</v>
      </c>
      <c r="C254" s="56"/>
      <c r="D254" s="57"/>
      <c r="E254" s="56"/>
      <c r="F254" s="58"/>
      <c r="G254" s="58"/>
      <c r="H254" s="58"/>
      <c r="I254" s="59"/>
      <c r="J254" s="60"/>
      <c r="K254" s="55"/>
    </row>
    <row r="255" spans="1:11" x14ac:dyDescent="0.25">
      <c r="A255" s="91">
        <v>131</v>
      </c>
      <c r="B255" s="119">
        <v>135</v>
      </c>
      <c r="C255" s="65">
        <v>14022705</v>
      </c>
      <c r="D255" s="66">
        <v>6</v>
      </c>
      <c r="E255" s="65" t="s">
        <v>2037</v>
      </c>
      <c r="F255" s="59" t="s">
        <v>2877</v>
      </c>
      <c r="G255" s="59" t="s">
        <v>1164</v>
      </c>
      <c r="H255" s="59">
        <v>1</v>
      </c>
      <c r="I255" s="59" t="str">
        <f>VLOOKUP(H255,[2]Parámetros!$D$3:$E$22,2,0)</f>
        <v>PRESIDENTE</v>
      </c>
      <c r="J255" s="60"/>
      <c r="K255" s="55"/>
    </row>
    <row r="256" spans="1:11" x14ac:dyDescent="0.25">
      <c r="A256" s="91">
        <v>131</v>
      </c>
      <c r="B256" s="119">
        <v>135</v>
      </c>
      <c r="C256" s="65">
        <v>13375141</v>
      </c>
      <c r="D256" s="66">
        <v>6</v>
      </c>
      <c r="E256" s="65" t="s">
        <v>2878</v>
      </c>
      <c r="F256" s="59" t="s">
        <v>231</v>
      </c>
      <c r="G256" s="59" t="s">
        <v>1012</v>
      </c>
      <c r="H256" s="59">
        <v>2</v>
      </c>
      <c r="I256" s="59" t="str">
        <f>VLOOKUP(H256,[2]Parámetros!$D$3:$E$22,2,0)</f>
        <v>SECRETARIO</v>
      </c>
      <c r="J256" s="60"/>
      <c r="K256" s="55"/>
    </row>
    <row r="257" spans="1:11" x14ac:dyDescent="0.25">
      <c r="A257" s="91">
        <v>131</v>
      </c>
      <c r="B257" s="119">
        <v>135</v>
      </c>
      <c r="C257" s="65">
        <v>13986442</v>
      </c>
      <c r="D257" s="66">
        <v>5</v>
      </c>
      <c r="E257" s="65" t="s">
        <v>2879</v>
      </c>
      <c r="F257" s="59" t="s">
        <v>1030</v>
      </c>
      <c r="G257" s="59" t="s">
        <v>2880</v>
      </c>
      <c r="H257" s="59">
        <v>3</v>
      </c>
      <c r="I257" s="59" t="str">
        <f>VLOOKUP(H257,[2]Parámetros!$D$3:$E$22,2,0)</f>
        <v>TESORERO</v>
      </c>
      <c r="J257" s="60"/>
      <c r="K257" s="55"/>
    </row>
    <row r="258" spans="1:11" x14ac:dyDescent="0.25">
      <c r="A258" s="91">
        <v>133</v>
      </c>
      <c r="B258" s="119">
        <v>138</v>
      </c>
      <c r="C258" s="56">
        <v>7025131</v>
      </c>
      <c r="D258" s="57">
        <v>0</v>
      </c>
      <c r="E258" s="56" t="s">
        <v>2140</v>
      </c>
      <c r="F258" s="58" t="s">
        <v>2141</v>
      </c>
      <c r="G258" s="58" t="s">
        <v>217</v>
      </c>
      <c r="H258" s="58">
        <v>1</v>
      </c>
      <c r="I258" s="59" t="str">
        <f>VLOOKUP(H258,[2]Parámetros!$D$3:$E$22,2,0)</f>
        <v>PRESIDENTE</v>
      </c>
      <c r="J258" s="60"/>
      <c r="K258" s="55"/>
    </row>
    <row r="259" spans="1:11" x14ac:dyDescent="0.25">
      <c r="A259" s="91">
        <v>133</v>
      </c>
      <c r="B259" s="119">
        <v>138</v>
      </c>
      <c r="C259" s="56">
        <v>6965591</v>
      </c>
      <c r="D259" s="57">
        <v>2</v>
      </c>
      <c r="E259" s="56" t="s">
        <v>2924</v>
      </c>
      <c r="F259" s="58" t="s">
        <v>205</v>
      </c>
      <c r="G259" s="58" t="s">
        <v>226</v>
      </c>
      <c r="H259" s="58">
        <v>2</v>
      </c>
      <c r="I259" s="59" t="str">
        <f>VLOOKUP(H259,[2]Parámetros!$D$3:$E$22,2,0)</f>
        <v>SECRETARIO</v>
      </c>
      <c r="J259" s="60"/>
      <c r="K259" s="55"/>
    </row>
    <row r="260" spans="1:11" x14ac:dyDescent="0.25">
      <c r="A260" s="91">
        <v>133</v>
      </c>
      <c r="B260" s="119">
        <v>138</v>
      </c>
      <c r="C260" s="56">
        <v>6418719</v>
      </c>
      <c r="D260" s="57">
        <v>8</v>
      </c>
      <c r="E260" s="56" t="s">
        <v>2498</v>
      </c>
      <c r="F260" s="58" t="s">
        <v>1583</v>
      </c>
      <c r="G260" s="58" t="s">
        <v>201</v>
      </c>
      <c r="H260" s="58">
        <v>3</v>
      </c>
      <c r="I260" s="59" t="str">
        <f>VLOOKUP(H260,[2]Parámetros!$D$3:$E$22,2,0)</f>
        <v>TESORERO</v>
      </c>
      <c r="J260" s="60"/>
      <c r="K260" s="55"/>
    </row>
    <row r="261" spans="1:11" x14ac:dyDescent="0.25">
      <c r="A261" s="91">
        <v>134</v>
      </c>
      <c r="B261" s="119">
        <v>139</v>
      </c>
      <c r="C261" s="56">
        <v>15825999</v>
      </c>
      <c r="D261" s="57">
        <v>0</v>
      </c>
      <c r="E261" s="56" t="s">
        <v>2068</v>
      </c>
      <c r="F261" s="58" t="s">
        <v>1062</v>
      </c>
      <c r="G261" s="58" t="s">
        <v>197</v>
      </c>
      <c r="H261" s="58">
        <v>1</v>
      </c>
      <c r="I261" s="59" t="str">
        <f>VLOOKUP(H261,[2]Parámetros!$D$3:$E$22,2,0)</f>
        <v>PRESIDENTE</v>
      </c>
      <c r="J261" s="60"/>
      <c r="K261" s="55"/>
    </row>
    <row r="262" spans="1:11" x14ac:dyDescent="0.25">
      <c r="A262" s="91">
        <v>134</v>
      </c>
      <c r="B262" s="119">
        <v>139</v>
      </c>
      <c r="C262" s="56">
        <v>13842181</v>
      </c>
      <c r="D262" s="57">
        <v>3</v>
      </c>
      <c r="E262" s="56" t="s">
        <v>1852</v>
      </c>
      <c r="F262" s="58" t="s">
        <v>217</v>
      </c>
      <c r="G262" s="58" t="s">
        <v>930</v>
      </c>
      <c r="H262" s="58">
        <v>2</v>
      </c>
      <c r="I262" s="59" t="str">
        <f>VLOOKUP(H262,[2]Parámetros!$D$3:$E$22,2,0)</f>
        <v>SECRETARIO</v>
      </c>
      <c r="J262" s="60"/>
      <c r="K262" s="55"/>
    </row>
    <row r="263" spans="1:11" x14ac:dyDescent="0.25">
      <c r="A263" s="72">
        <v>134</v>
      </c>
      <c r="B263" s="119">
        <v>139</v>
      </c>
      <c r="C263" s="56">
        <v>17717607</v>
      </c>
      <c r="D263" s="57">
        <v>9</v>
      </c>
      <c r="E263" s="56" t="s">
        <v>2069</v>
      </c>
      <c r="F263" s="58" t="s">
        <v>2070</v>
      </c>
      <c r="G263" s="58" t="s">
        <v>1226</v>
      </c>
      <c r="H263" s="58">
        <v>3</v>
      </c>
      <c r="I263" s="59" t="str">
        <f>VLOOKUP(H263,[2]Parámetros!$D$3:$E$22,2,0)</f>
        <v>TESORERO</v>
      </c>
      <c r="J263" s="60"/>
      <c r="K263" s="55"/>
    </row>
    <row r="264" spans="1:11" x14ac:dyDescent="0.25">
      <c r="A264" s="72">
        <v>139</v>
      </c>
      <c r="B264" s="119">
        <v>143</v>
      </c>
      <c r="C264" s="56">
        <v>11335211</v>
      </c>
      <c r="D264" s="57">
        <v>6</v>
      </c>
      <c r="E264" s="56" t="s">
        <v>1104</v>
      </c>
      <c r="F264" s="58" t="s">
        <v>1132</v>
      </c>
      <c r="G264" s="58" t="s">
        <v>1110</v>
      </c>
      <c r="H264" s="58">
        <v>1</v>
      </c>
      <c r="I264" s="59" t="str">
        <f>VLOOKUP(H264,[2]Parámetros!$D$3:$E$22,2,0)</f>
        <v>PRESIDENTE</v>
      </c>
      <c r="J264" s="60"/>
      <c r="K264" s="55"/>
    </row>
    <row r="265" spans="1:11" x14ac:dyDescent="0.25">
      <c r="A265" s="72">
        <v>139</v>
      </c>
      <c r="B265" s="119">
        <v>143</v>
      </c>
      <c r="C265" s="56">
        <v>6046914</v>
      </c>
      <c r="D265" s="57">
        <v>8</v>
      </c>
      <c r="E265" s="56" t="s">
        <v>2349</v>
      </c>
      <c r="F265" s="58" t="s">
        <v>2464</v>
      </c>
      <c r="G265" s="58" t="s">
        <v>1056</v>
      </c>
      <c r="H265" s="58">
        <v>2</v>
      </c>
      <c r="I265" s="59" t="str">
        <f>VLOOKUP(H265,[2]Parámetros!$D$3:$E$22,2,0)</f>
        <v>SECRETARIO</v>
      </c>
      <c r="J265" s="60"/>
      <c r="K265" s="55"/>
    </row>
    <row r="266" spans="1:11" x14ac:dyDescent="0.25">
      <c r="A266" s="72">
        <v>139</v>
      </c>
      <c r="B266" s="119">
        <v>143</v>
      </c>
      <c r="C266" s="56">
        <v>8060635</v>
      </c>
      <c r="D266" s="57">
        <v>4</v>
      </c>
      <c r="E266" s="56" t="s">
        <v>2465</v>
      </c>
      <c r="F266" s="58" t="s">
        <v>1050</v>
      </c>
      <c r="G266" s="58" t="s">
        <v>951</v>
      </c>
      <c r="H266" s="58">
        <v>3</v>
      </c>
      <c r="I266" s="59" t="str">
        <f>VLOOKUP(H266,[2]Parámetros!$D$3:$E$22,2,0)</f>
        <v>TESORERO</v>
      </c>
      <c r="J266" s="60"/>
      <c r="K266" s="55"/>
    </row>
    <row r="267" spans="1:11" x14ac:dyDescent="0.25">
      <c r="A267" s="72">
        <v>143</v>
      </c>
      <c r="B267" s="123">
        <v>147</v>
      </c>
      <c r="C267" s="67">
        <v>15157122</v>
      </c>
      <c r="D267" s="68">
        <v>0</v>
      </c>
      <c r="E267" s="69" t="s">
        <v>1195</v>
      </c>
      <c r="F267" s="60" t="s">
        <v>1111</v>
      </c>
      <c r="G267" s="58" t="s">
        <v>1196</v>
      </c>
      <c r="H267" s="58">
        <v>1</v>
      </c>
      <c r="I267" s="59" t="str">
        <f>VLOOKUP(H267,[2]Parámetros!$D$3:$E$22,2,0)</f>
        <v>PRESIDENTE</v>
      </c>
      <c r="J267" s="60"/>
      <c r="K267" s="55"/>
    </row>
    <row r="268" spans="1:11" x14ac:dyDescent="0.25">
      <c r="A268" s="72">
        <v>143</v>
      </c>
      <c r="B268" s="123">
        <v>147</v>
      </c>
      <c r="C268" s="67">
        <v>17717302</v>
      </c>
      <c r="D268" s="68">
        <v>9</v>
      </c>
      <c r="E268" s="69" t="s">
        <v>968</v>
      </c>
      <c r="F268" s="60" t="s">
        <v>1197</v>
      </c>
      <c r="G268" s="58" t="s">
        <v>1198</v>
      </c>
      <c r="H268" s="58">
        <v>2</v>
      </c>
      <c r="I268" s="59" t="str">
        <f>VLOOKUP(H268,[2]Parámetros!$D$3:$E$22,2,0)</f>
        <v>SECRETARIO</v>
      </c>
      <c r="J268" s="60"/>
      <c r="K268" s="55"/>
    </row>
    <row r="269" spans="1:11" x14ac:dyDescent="0.25">
      <c r="A269" s="72">
        <v>143</v>
      </c>
      <c r="B269" s="123">
        <v>147</v>
      </c>
      <c r="C269" s="67">
        <v>15697351</v>
      </c>
      <c r="D269" s="68">
        <v>3</v>
      </c>
      <c r="E269" s="69" t="s">
        <v>1199</v>
      </c>
      <c r="F269" s="60" t="s">
        <v>1197</v>
      </c>
      <c r="G269" s="58" t="s">
        <v>1198</v>
      </c>
      <c r="H269" s="58">
        <v>3</v>
      </c>
      <c r="I269" s="59" t="str">
        <f>VLOOKUP(H269,[2]Parámetros!$D$3:$E$22,2,0)</f>
        <v>TESORERO</v>
      </c>
      <c r="J269" s="60"/>
      <c r="K269" s="55"/>
    </row>
    <row r="270" spans="1:11" x14ac:dyDescent="0.25">
      <c r="A270" s="56">
        <v>147</v>
      </c>
      <c r="B270" s="123">
        <v>151</v>
      </c>
      <c r="C270" s="62">
        <v>15500673</v>
      </c>
      <c r="D270" s="61">
        <v>0</v>
      </c>
      <c r="E270" s="63" t="s">
        <v>1200</v>
      </c>
      <c r="F270" s="70" t="s">
        <v>1201</v>
      </c>
      <c r="G270" s="63" t="s">
        <v>197</v>
      </c>
      <c r="H270" s="58">
        <v>1</v>
      </c>
      <c r="I270" s="59" t="str">
        <f>VLOOKUP(H270,[2]Parámetros!$D$3:$E$22,2,0)</f>
        <v>PRESIDENTE</v>
      </c>
      <c r="J270" s="60"/>
      <c r="K270" s="55"/>
    </row>
    <row r="271" spans="1:11" x14ac:dyDescent="0.25">
      <c r="A271" s="56">
        <v>147</v>
      </c>
      <c r="B271" s="119">
        <v>151</v>
      </c>
      <c r="C271" s="62">
        <v>15157393</v>
      </c>
      <c r="D271" s="61">
        <v>2</v>
      </c>
      <c r="E271" s="63" t="s">
        <v>1131</v>
      </c>
      <c r="F271" s="63" t="s">
        <v>1132</v>
      </c>
      <c r="G271" s="63" t="s">
        <v>945</v>
      </c>
      <c r="H271" s="58">
        <v>2</v>
      </c>
      <c r="I271" s="59" t="str">
        <f>VLOOKUP(H271,[2]Parámetros!$D$3:$E$22,2,0)</f>
        <v>SECRETARIO</v>
      </c>
      <c r="J271" s="60"/>
      <c r="K271" s="55"/>
    </row>
    <row r="272" spans="1:11" x14ac:dyDescent="0.25">
      <c r="A272" s="56">
        <v>147</v>
      </c>
      <c r="B272" s="119">
        <v>151</v>
      </c>
      <c r="C272" s="62">
        <v>17090777</v>
      </c>
      <c r="D272" s="61">
        <v>9</v>
      </c>
      <c r="E272" s="63" t="s">
        <v>1202</v>
      </c>
      <c r="F272" s="63" t="s">
        <v>1135</v>
      </c>
      <c r="G272" s="63" t="s">
        <v>1203</v>
      </c>
      <c r="H272" s="58">
        <v>3</v>
      </c>
      <c r="I272" s="59" t="str">
        <f>VLOOKUP(H272,[2]Parámetros!$D$3:$E$22,2,0)</f>
        <v>TESORERO</v>
      </c>
      <c r="J272" s="60"/>
      <c r="K272" s="55"/>
    </row>
    <row r="273" spans="1:11" x14ac:dyDescent="0.25">
      <c r="A273" s="111">
        <v>148</v>
      </c>
      <c r="B273" s="119">
        <v>153</v>
      </c>
      <c r="C273" s="62">
        <v>12965741</v>
      </c>
      <c r="D273" s="61">
        <v>3</v>
      </c>
      <c r="E273" s="63" t="s">
        <v>1112</v>
      </c>
      <c r="F273" s="63" t="s">
        <v>201</v>
      </c>
      <c r="G273" s="63" t="s">
        <v>1127</v>
      </c>
      <c r="H273" s="58">
        <v>1</v>
      </c>
      <c r="I273" s="59" t="s">
        <v>1224</v>
      </c>
      <c r="J273" s="60"/>
      <c r="K273" s="55"/>
    </row>
    <row r="274" spans="1:11" x14ac:dyDescent="0.25">
      <c r="A274" s="111">
        <v>148</v>
      </c>
      <c r="B274" s="119">
        <v>153</v>
      </c>
      <c r="C274" s="62">
        <v>16463366</v>
      </c>
      <c r="D274" s="61">
        <v>7</v>
      </c>
      <c r="E274" s="63" t="s">
        <v>1213</v>
      </c>
      <c r="F274" s="63" t="s">
        <v>1214</v>
      </c>
      <c r="G274" s="63" t="s">
        <v>1215</v>
      </c>
      <c r="H274" s="58">
        <v>2</v>
      </c>
      <c r="I274" s="59" t="s">
        <v>1227</v>
      </c>
      <c r="J274" s="60"/>
      <c r="K274" s="55"/>
    </row>
    <row r="275" spans="1:11" x14ac:dyDescent="0.25">
      <c r="A275" s="111">
        <v>148</v>
      </c>
      <c r="B275" s="119">
        <v>153</v>
      </c>
      <c r="C275" s="62">
        <v>7563370</v>
      </c>
      <c r="D275" s="61" t="s">
        <v>134</v>
      </c>
      <c r="E275" s="63" t="s">
        <v>1216</v>
      </c>
      <c r="F275" s="63" t="s">
        <v>1217</v>
      </c>
      <c r="G275" s="63" t="s">
        <v>1033</v>
      </c>
      <c r="H275" s="58">
        <v>3</v>
      </c>
      <c r="I275" s="59" t="s">
        <v>1229</v>
      </c>
      <c r="J275" s="60"/>
      <c r="K275" s="55"/>
    </row>
    <row r="276" spans="1:11" x14ac:dyDescent="0.25">
      <c r="A276" s="92">
        <v>150</v>
      </c>
      <c r="B276" s="119" t="s">
        <v>265</v>
      </c>
      <c r="C276" s="56">
        <v>11093985</v>
      </c>
      <c r="D276" s="57" t="s">
        <v>134</v>
      </c>
      <c r="E276" s="56" t="s">
        <v>1061</v>
      </c>
      <c r="F276" s="58" t="s">
        <v>1204</v>
      </c>
      <c r="G276" s="58" t="s">
        <v>1132</v>
      </c>
      <c r="H276" s="58">
        <v>1</v>
      </c>
      <c r="I276" s="59" t="str">
        <f>VLOOKUP(H276,[2]Parámetros!$D$3:$E$22,2,0)</f>
        <v>PRESIDENTE</v>
      </c>
      <c r="J276" s="60"/>
      <c r="K276" s="55"/>
    </row>
    <row r="277" spans="1:11" x14ac:dyDescent="0.25">
      <c r="A277" s="92">
        <v>150</v>
      </c>
      <c r="B277" s="119" t="s">
        <v>265</v>
      </c>
      <c r="C277" s="56">
        <v>9312174</v>
      </c>
      <c r="D277" s="57">
        <v>0</v>
      </c>
      <c r="E277" s="56" t="s">
        <v>1138</v>
      </c>
      <c r="F277" s="58" t="s">
        <v>1109</v>
      </c>
      <c r="G277" s="58" t="s">
        <v>1205</v>
      </c>
      <c r="H277" s="58">
        <v>2</v>
      </c>
      <c r="I277" s="59" t="str">
        <f>VLOOKUP(H277,[2]Parámetros!$D$3:$E$22,2,0)</f>
        <v>SECRETARIO</v>
      </c>
      <c r="J277" s="60"/>
      <c r="K277" s="55"/>
    </row>
    <row r="278" spans="1:11" x14ac:dyDescent="0.25">
      <c r="A278" s="92">
        <v>150</v>
      </c>
      <c r="B278" s="119" t="s">
        <v>265</v>
      </c>
      <c r="C278" s="56">
        <v>10299509</v>
      </c>
      <c r="D278" s="57">
        <v>0</v>
      </c>
      <c r="E278" s="56" t="s">
        <v>1206</v>
      </c>
      <c r="F278" s="58" t="s">
        <v>970</v>
      </c>
      <c r="G278" s="58" t="s">
        <v>1083</v>
      </c>
      <c r="H278" s="58">
        <v>3</v>
      </c>
      <c r="I278" s="59" t="str">
        <f>VLOOKUP(H278,[2]Parámetros!$D$3:$E$22,2,0)</f>
        <v>TESORERO</v>
      </c>
      <c r="J278" s="60"/>
      <c r="K278" s="55"/>
    </row>
    <row r="279" spans="1:11" x14ac:dyDescent="0.25">
      <c r="A279" s="92">
        <v>151</v>
      </c>
      <c r="B279" s="119" t="s">
        <v>269</v>
      </c>
      <c r="C279" s="56">
        <v>6524694</v>
      </c>
      <c r="D279" s="57">
        <v>5</v>
      </c>
      <c r="E279" s="56" t="s">
        <v>1013</v>
      </c>
      <c r="F279" s="58" t="s">
        <v>969</v>
      </c>
      <c r="G279" s="58" t="s">
        <v>990</v>
      </c>
      <c r="H279" s="58">
        <v>1</v>
      </c>
      <c r="I279" s="59" t="str">
        <f>VLOOKUP(H279,[2]Parámetros!$D$3:$E$22,2,0)</f>
        <v>PRESIDENTE</v>
      </c>
      <c r="J279" s="60"/>
      <c r="K279" s="55"/>
    </row>
    <row r="280" spans="1:11" x14ac:dyDescent="0.25">
      <c r="A280" s="72">
        <v>151</v>
      </c>
      <c r="B280" s="119" t="s">
        <v>269</v>
      </c>
      <c r="C280" s="56">
        <v>9823302</v>
      </c>
      <c r="D280" s="57">
        <v>4</v>
      </c>
      <c r="E280" s="56" t="s">
        <v>1207</v>
      </c>
      <c r="F280" s="58" t="s">
        <v>261</v>
      </c>
      <c r="G280" s="58" t="s">
        <v>927</v>
      </c>
      <c r="H280" s="58">
        <v>2</v>
      </c>
      <c r="I280" s="59" t="str">
        <f>VLOOKUP(H280,[2]Parámetros!$D$3:$E$22,2,0)</f>
        <v>SECRETARIO</v>
      </c>
      <c r="J280" s="60"/>
      <c r="K280" s="55"/>
    </row>
    <row r="281" spans="1:11" x14ac:dyDescent="0.25">
      <c r="A281" s="72">
        <v>151</v>
      </c>
      <c r="B281" s="119" t="s">
        <v>269</v>
      </c>
      <c r="C281" s="56">
        <v>9077346</v>
      </c>
      <c r="D281" s="57">
        <v>1</v>
      </c>
      <c r="E281" s="56" t="s">
        <v>1167</v>
      </c>
      <c r="F281" s="58" t="s">
        <v>197</v>
      </c>
      <c r="G281" s="58" t="s">
        <v>1762</v>
      </c>
      <c r="H281" s="58">
        <v>3</v>
      </c>
      <c r="I281" s="59" t="str">
        <f>VLOOKUP(H281,[2]Parámetros!$D$3:$E$22,2,0)</f>
        <v>TESORERO</v>
      </c>
      <c r="J281" s="60"/>
      <c r="K281" s="55"/>
    </row>
    <row r="282" spans="1:11" x14ac:dyDescent="0.25">
      <c r="A282" s="72">
        <v>152</v>
      </c>
      <c r="B282" s="119">
        <v>155</v>
      </c>
      <c r="C282" s="56">
        <v>13842215</v>
      </c>
      <c r="D282" s="57" t="s">
        <v>134</v>
      </c>
      <c r="E282" s="56" t="s">
        <v>1208</v>
      </c>
      <c r="F282" s="58" t="s">
        <v>229</v>
      </c>
      <c r="G282" s="58" t="s">
        <v>1209</v>
      </c>
      <c r="H282" s="58">
        <v>1</v>
      </c>
      <c r="I282" s="59" t="str">
        <f>VLOOKUP(H282,[2]Parámetros!$D$3:$E$22,2,0)</f>
        <v>PRESIDENTE</v>
      </c>
      <c r="J282" s="60"/>
      <c r="K282" s="55"/>
    </row>
    <row r="283" spans="1:11" x14ac:dyDescent="0.25">
      <c r="A283" s="72">
        <v>152</v>
      </c>
      <c r="B283" s="119">
        <v>155</v>
      </c>
      <c r="C283" s="56">
        <v>12186156</v>
      </c>
      <c r="D283" s="57">
        <v>9</v>
      </c>
      <c r="E283" s="56" t="s">
        <v>1210</v>
      </c>
      <c r="F283" s="58" t="s">
        <v>1211</v>
      </c>
      <c r="G283" s="58" t="s">
        <v>1187</v>
      </c>
      <c r="H283" s="58">
        <v>2</v>
      </c>
      <c r="I283" s="59" t="str">
        <f>VLOOKUP(H283,[2]Parámetros!$D$3:$E$22,2,0)</f>
        <v>SECRETARIO</v>
      </c>
      <c r="J283" s="60"/>
      <c r="K283" s="55"/>
    </row>
    <row r="284" spans="1:11" x14ac:dyDescent="0.25">
      <c r="A284" s="72">
        <v>152</v>
      </c>
      <c r="B284" s="119">
        <v>155</v>
      </c>
      <c r="C284" s="56">
        <v>12545845</v>
      </c>
      <c r="D284" s="57">
        <v>9</v>
      </c>
      <c r="E284" s="56" t="s">
        <v>1153</v>
      </c>
      <c r="F284" s="58" t="s">
        <v>970</v>
      </c>
      <c r="G284" s="58" t="s">
        <v>1212</v>
      </c>
      <c r="H284" s="58">
        <v>3</v>
      </c>
      <c r="I284" s="59" t="str">
        <f>VLOOKUP(H284,[2]Parámetros!$D$3:$E$22,2,0)</f>
        <v>TESORERO</v>
      </c>
      <c r="J284" s="60"/>
      <c r="K284" s="55"/>
    </row>
    <row r="285" spans="1:11" x14ac:dyDescent="0.25">
      <c r="A285" s="72" t="s">
        <v>265</v>
      </c>
      <c r="B285" s="119">
        <v>157</v>
      </c>
      <c r="C285" s="56">
        <v>16968729</v>
      </c>
      <c r="D285" s="57">
        <v>3</v>
      </c>
      <c r="E285" s="56" t="s">
        <v>1822</v>
      </c>
      <c r="F285" s="58" t="s">
        <v>1119</v>
      </c>
      <c r="G285" s="58" t="s">
        <v>220</v>
      </c>
      <c r="H285" s="58">
        <v>1</v>
      </c>
      <c r="I285" s="59" t="str">
        <f>VLOOKUP(H285,[2]Parámetros!$D$3:$E$22,2,0)</f>
        <v>PRESIDENTE</v>
      </c>
      <c r="J285" s="60"/>
      <c r="K285" s="55"/>
    </row>
    <row r="286" spans="1:11" x14ac:dyDescent="0.25">
      <c r="A286" s="72" t="s">
        <v>265</v>
      </c>
      <c r="B286" s="119">
        <v>157</v>
      </c>
      <c r="C286" s="56">
        <v>16463366</v>
      </c>
      <c r="D286" s="57">
        <v>7</v>
      </c>
      <c r="E286" s="56" t="s">
        <v>1213</v>
      </c>
      <c r="F286" s="58" t="s">
        <v>1214</v>
      </c>
      <c r="G286" s="58" t="s">
        <v>1215</v>
      </c>
      <c r="H286" s="58">
        <v>2</v>
      </c>
      <c r="I286" s="59" t="str">
        <f>VLOOKUP(H286,[2]Parámetros!$D$3:$E$22,2,0)</f>
        <v>SECRETARIO</v>
      </c>
      <c r="J286" s="60"/>
      <c r="K286" s="55"/>
    </row>
    <row r="287" spans="1:11" x14ac:dyDescent="0.25">
      <c r="A287" s="72" t="s">
        <v>265</v>
      </c>
      <c r="B287" s="119">
        <v>157</v>
      </c>
      <c r="C287" s="56">
        <v>7563370</v>
      </c>
      <c r="D287" s="57" t="s">
        <v>134</v>
      </c>
      <c r="E287" s="56" t="s">
        <v>1216</v>
      </c>
      <c r="F287" s="58" t="s">
        <v>1217</v>
      </c>
      <c r="G287" s="58" t="s">
        <v>1033</v>
      </c>
      <c r="H287" s="58">
        <v>3</v>
      </c>
      <c r="I287" s="59" t="str">
        <f>VLOOKUP(H287,[2]Parámetros!$D$3:$E$22,2,0)</f>
        <v>TESORERO</v>
      </c>
      <c r="J287" s="60"/>
      <c r="K287" s="55"/>
    </row>
    <row r="288" spans="1:11" x14ac:dyDescent="0.25">
      <c r="A288" s="72">
        <v>157</v>
      </c>
      <c r="B288" s="119">
        <v>162</v>
      </c>
      <c r="C288" s="56">
        <v>6956174</v>
      </c>
      <c r="D288" s="57">
        <v>8</v>
      </c>
      <c r="E288" s="56" t="s">
        <v>1070</v>
      </c>
      <c r="F288" s="58" t="s">
        <v>1071</v>
      </c>
      <c r="G288" s="58" t="s">
        <v>1007</v>
      </c>
      <c r="H288" s="58">
        <v>1</v>
      </c>
      <c r="I288" s="59" t="str">
        <f>VLOOKUP(H288,[2]Parámetros!$D$3:$E$22,2,0)</f>
        <v>PRESIDENTE</v>
      </c>
      <c r="J288" s="60"/>
      <c r="K288" s="55"/>
    </row>
    <row r="289" spans="1:11" x14ac:dyDescent="0.25">
      <c r="A289" s="72">
        <v>157</v>
      </c>
      <c r="B289" s="119">
        <v>162</v>
      </c>
      <c r="C289" s="56">
        <v>8848585</v>
      </c>
      <c r="D289" s="57">
        <v>8</v>
      </c>
      <c r="E289" s="56" t="s">
        <v>2831</v>
      </c>
      <c r="F289" s="58" t="s">
        <v>986</v>
      </c>
      <c r="G289" s="58" t="s">
        <v>205</v>
      </c>
      <c r="H289" s="58">
        <v>2</v>
      </c>
      <c r="I289" s="59" t="str">
        <f>VLOOKUP(H289,[2]Parámetros!$D$3:$E$22,2,0)</f>
        <v>SECRETARIO</v>
      </c>
      <c r="J289" s="60"/>
      <c r="K289" s="55"/>
    </row>
    <row r="290" spans="1:11" x14ac:dyDescent="0.25">
      <c r="A290" s="72">
        <v>157</v>
      </c>
      <c r="B290" s="119">
        <v>162</v>
      </c>
      <c r="C290" s="56">
        <v>8493168</v>
      </c>
      <c r="D290" s="57">
        <v>3</v>
      </c>
      <c r="E290" s="56" t="s">
        <v>2832</v>
      </c>
      <c r="F290" s="58" t="s">
        <v>930</v>
      </c>
      <c r="G290" s="58" t="s">
        <v>952</v>
      </c>
      <c r="H290" s="58">
        <v>3</v>
      </c>
      <c r="I290" s="59" t="str">
        <f>VLOOKUP(H290,[2]Parámetros!$D$3:$E$22,2,0)</f>
        <v>TESORERO</v>
      </c>
      <c r="J290" s="60"/>
      <c r="K290" s="55"/>
    </row>
    <row r="291" spans="1:11" x14ac:dyDescent="0.25">
      <c r="A291" s="72">
        <v>159</v>
      </c>
      <c r="B291" s="119">
        <v>164</v>
      </c>
      <c r="C291" s="56">
        <v>6981346</v>
      </c>
      <c r="D291" s="57">
        <v>1</v>
      </c>
      <c r="E291" s="56" t="s">
        <v>1218</v>
      </c>
      <c r="F291" s="58" t="s">
        <v>205</v>
      </c>
      <c r="G291" s="58" t="s">
        <v>1073</v>
      </c>
      <c r="H291" s="58">
        <v>1</v>
      </c>
      <c r="I291" s="59" t="str">
        <f>VLOOKUP(H291,[2]Parámetros!$D$3:$E$22,2,0)</f>
        <v>PRESIDENTE</v>
      </c>
      <c r="J291" s="60"/>
      <c r="K291" s="55"/>
    </row>
    <row r="292" spans="1:11" x14ac:dyDescent="0.25">
      <c r="A292" s="72">
        <v>159</v>
      </c>
      <c r="B292" s="119">
        <v>164</v>
      </c>
      <c r="C292" s="56">
        <v>7713730</v>
      </c>
      <c r="D292" s="57">
        <v>0</v>
      </c>
      <c r="E292" s="56" t="s">
        <v>1061</v>
      </c>
      <c r="F292" s="58" t="s">
        <v>1094</v>
      </c>
      <c r="G292" s="58" t="s">
        <v>967</v>
      </c>
      <c r="H292" s="58">
        <v>2</v>
      </c>
      <c r="I292" s="59" t="str">
        <f>VLOOKUP(H292,[2]Parámetros!$D$3:$E$22,2,0)</f>
        <v>SECRETARIO</v>
      </c>
      <c r="J292" s="60"/>
      <c r="K292" s="55"/>
    </row>
    <row r="293" spans="1:11" x14ac:dyDescent="0.25">
      <c r="A293" s="72">
        <v>160</v>
      </c>
      <c r="B293" s="119">
        <v>164</v>
      </c>
      <c r="C293" s="56">
        <v>8597577</v>
      </c>
      <c r="D293" s="57">
        <v>3</v>
      </c>
      <c r="E293" s="56" t="s">
        <v>1106</v>
      </c>
      <c r="F293" s="58" t="s">
        <v>956</v>
      </c>
      <c r="G293" s="58" t="s">
        <v>205</v>
      </c>
      <c r="H293" s="58">
        <v>3</v>
      </c>
      <c r="I293" s="59" t="str">
        <f>VLOOKUP(H293,[2]Parámetros!$D$3:$E$22,2,0)</f>
        <v>TESORERO</v>
      </c>
      <c r="J293" s="60"/>
      <c r="K293" s="55"/>
    </row>
    <row r="294" spans="1:11" x14ac:dyDescent="0.25">
      <c r="A294" s="72">
        <v>161</v>
      </c>
      <c r="B294" s="119">
        <v>165</v>
      </c>
      <c r="C294" s="56">
        <v>6172055</v>
      </c>
      <c r="D294" s="57">
        <v>3</v>
      </c>
      <c r="E294" s="56" t="s">
        <v>1061</v>
      </c>
      <c r="F294" s="58" t="s">
        <v>1007</v>
      </c>
      <c r="G294" s="58" t="s">
        <v>932</v>
      </c>
      <c r="H294" s="58">
        <v>1</v>
      </c>
      <c r="I294" s="59" t="str">
        <f>VLOOKUP(H294,[2]Parámetros!$D$3:$E$22,2,0)</f>
        <v>PRESIDENTE</v>
      </c>
      <c r="J294" s="60"/>
      <c r="K294" s="55"/>
    </row>
    <row r="295" spans="1:11" x14ac:dyDescent="0.25">
      <c r="A295" s="72">
        <v>161</v>
      </c>
      <c r="B295" s="119">
        <v>165</v>
      </c>
      <c r="C295" s="56">
        <v>7091152</v>
      </c>
      <c r="D295" s="57">
        <v>3</v>
      </c>
      <c r="E295" s="56" t="s">
        <v>2174</v>
      </c>
      <c r="F295" s="58" t="s">
        <v>1023</v>
      </c>
      <c r="G295" s="58" t="s">
        <v>229</v>
      </c>
      <c r="H295" s="58">
        <v>2</v>
      </c>
      <c r="I295" s="59" t="str">
        <f>VLOOKUP(H295,[2]Parámetros!$D$3:$E$22,2,0)</f>
        <v>SECRETARIO</v>
      </c>
      <c r="J295" s="60"/>
      <c r="K295" s="55"/>
    </row>
    <row r="296" spans="1:11" x14ac:dyDescent="0.25">
      <c r="A296" s="72">
        <v>161</v>
      </c>
      <c r="B296" s="119">
        <v>165</v>
      </c>
      <c r="C296" s="56">
        <v>9620050</v>
      </c>
      <c r="D296" s="57">
        <v>1</v>
      </c>
      <c r="E296" s="56" t="s">
        <v>1040</v>
      </c>
      <c r="F296" s="58" t="s">
        <v>1023</v>
      </c>
      <c r="G296" s="58" t="s">
        <v>229</v>
      </c>
      <c r="H296" s="58">
        <v>3</v>
      </c>
      <c r="I296" s="59" t="str">
        <f>VLOOKUP(H296,[2]Parámetros!$D$3:$E$22,2,0)</f>
        <v>TESORERO</v>
      </c>
      <c r="J296" s="60"/>
      <c r="K296" s="55"/>
    </row>
    <row r="297" spans="1:11" x14ac:dyDescent="0.25">
      <c r="A297" s="56">
        <v>163</v>
      </c>
      <c r="B297" s="119">
        <v>167</v>
      </c>
      <c r="C297" s="56">
        <v>13374335</v>
      </c>
      <c r="D297" s="57">
        <v>9</v>
      </c>
      <c r="E297" s="56" t="s">
        <v>1061</v>
      </c>
      <c r="F297" s="58" t="s">
        <v>1219</v>
      </c>
      <c r="G297" s="58" t="s">
        <v>983</v>
      </c>
      <c r="H297" s="58">
        <v>1</v>
      </c>
      <c r="I297" s="59" t="str">
        <f>VLOOKUP(H297,[2]Parámetros!$D$3:$E$22,2,0)</f>
        <v>PRESIDENTE</v>
      </c>
      <c r="J297" s="60"/>
      <c r="K297" s="55"/>
    </row>
    <row r="298" spans="1:11" x14ac:dyDescent="0.25">
      <c r="A298" s="56">
        <v>163</v>
      </c>
      <c r="B298" s="119">
        <v>167</v>
      </c>
      <c r="C298" s="56">
        <v>12966439</v>
      </c>
      <c r="D298" s="57">
        <v>8</v>
      </c>
      <c r="E298" s="56" t="s">
        <v>960</v>
      </c>
      <c r="F298" s="58" t="s">
        <v>197</v>
      </c>
      <c r="G298" s="58" t="s">
        <v>1220</v>
      </c>
      <c r="H298" s="58">
        <v>2</v>
      </c>
      <c r="I298" s="59" t="str">
        <f>VLOOKUP(H298,[2]Parámetros!$D$3:$E$22,2,0)</f>
        <v>SECRETARIO</v>
      </c>
      <c r="J298" s="60"/>
      <c r="K298" s="55"/>
    </row>
    <row r="299" spans="1:11" x14ac:dyDescent="0.25">
      <c r="A299" s="56">
        <v>163</v>
      </c>
      <c r="B299" s="119">
        <v>167</v>
      </c>
      <c r="C299" s="56">
        <v>12186191</v>
      </c>
      <c r="D299" s="57">
        <v>7</v>
      </c>
      <c r="E299" s="56" t="s">
        <v>1221</v>
      </c>
      <c r="F299" s="58" t="s">
        <v>1220</v>
      </c>
      <c r="G299" s="58" t="s">
        <v>941</v>
      </c>
      <c r="H299" s="58">
        <v>3</v>
      </c>
      <c r="I299" s="59" t="str">
        <f>VLOOKUP(H299,[2]Parámetros!$D$3:$E$22,2,0)</f>
        <v>TESORERO</v>
      </c>
      <c r="J299" s="60"/>
      <c r="K299" s="55"/>
    </row>
    <row r="300" spans="1:11" x14ac:dyDescent="0.25">
      <c r="A300" s="56">
        <f>[1]Directorio!B224</f>
        <v>165</v>
      </c>
      <c r="B300" s="119">
        <v>169</v>
      </c>
      <c r="C300" s="56">
        <v>7715298</v>
      </c>
      <c r="D300" s="57">
        <v>9</v>
      </c>
      <c r="E300" s="56" t="s">
        <v>2440</v>
      </c>
      <c r="F300" s="58" t="s">
        <v>2441</v>
      </c>
      <c r="G300" s="58" t="s">
        <v>2442</v>
      </c>
      <c r="H300" s="58">
        <v>1</v>
      </c>
      <c r="I300" s="59" t="str">
        <f>VLOOKUP(H300,[2]Parámetros!$D$3:$E$22,2,0)</f>
        <v>PRESIDENTE</v>
      </c>
      <c r="J300" s="60"/>
      <c r="K300" s="55"/>
    </row>
    <row r="301" spans="1:11" x14ac:dyDescent="0.25">
      <c r="A301" s="56">
        <f>[1]Directorio!B225</f>
        <v>165</v>
      </c>
      <c r="B301" s="119">
        <v>169</v>
      </c>
      <c r="C301" s="56">
        <v>17717729</v>
      </c>
      <c r="D301" s="57">
        <v>6</v>
      </c>
      <c r="E301" s="56" t="s">
        <v>2443</v>
      </c>
      <c r="F301" s="58" t="s">
        <v>1232</v>
      </c>
      <c r="G301" s="58" t="s">
        <v>217</v>
      </c>
      <c r="H301" s="58">
        <v>2</v>
      </c>
      <c r="I301" s="59" t="str">
        <f>VLOOKUP(H301,[2]Parámetros!$D$3:$E$22,2,0)</f>
        <v>SECRETARIO</v>
      </c>
      <c r="J301" s="60"/>
      <c r="K301" s="55"/>
    </row>
    <row r="302" spans="1:11" x14ac:dyDescent="0.25">
      <c r="A302" s="56">
        <f>[1]Directorio!B226</f>
        <v>165</v>
      </c>
      <c r="B302" s="119">
        <v>169</v>
      </c>
      <c r="C302" s="56">
        <v>10901589</v>
      </c>
      <c r="D302" s="57" t="s">
        <v>134</v>
      </c>
      <c r="E302" s="56" t="s">
        <v>1678</v>
      </c>
      <c r="F302" s="58" t="s">
        <v>229</v>
      </c>
      <c r="G302" s="58" t="s">
        <v>1021</v>
      </c>
      <c r="H302" s="58">
        <v>3</v>
      </c>
      <c r="I302" s="59" t="str">
        <f>VLOOKUP(H302,[2]Parámetros!$D$3:$E$22,2,0)</f>
        <v>TESORERO</v>
      </c>
      <c r="J302" s="60"/>
      <c r="K302" s="55"/>
    </row>
    <row r="303" spans="1:11" x14ac:dyDescent="0.25">
      <c r="A303" s="72">
        <v>174</v>
      </c>
      <c r="B303" s="120">
        <v>178</v>
      </c>
      <c r="C303" s="62">
        <v>10195559</v>
      </c>
      <c r="D303" s="61">
        <v>1</v>
      </c>
      <c r="E303" s="63" t="s">
        <v>1223</v>
      </c>
      <c r="F303" s="63" t="s">
        <v>217</v>
      </c>
      <c r="G303" s="63" t="s">
        <v>208</v>
      </c>
      <c r="H303" s="62">
        <v>1</v>
      </c>
      <c r="I303" s="71" t="s">
        <v>1224</v>
      </c>
      <c r="J303" s="70"/>
      <c r="K303" s="61"/>
    </row>
    <row r="304" spans="1:11" x14ac:dyDescent="0.25">
      <c r="A304" s="72">
        <v>174</v>
      </c>
      <c r="B304" s="120">
        <v>178</v>
      </c>
      <c r="C304" s="62">
        <v>15156860</v>
      </c>
      <c r="D304" s="61">
        <v>2</v>
      </c>
      <c r="E304" s="63" t="s">
        <v>1225</v>
      </c>
      <c r="F304" s="63" t="s">
        <v>964</v>
      </c>
      <c r="G304" s="63" t="s">
        <v>1226</v>
      </c>
      <c r="H304" s="62">
        <v>2</v>
      </c>
      <c r="I304" s="71" t="s">
        <v>1227</v>
      </c>
      <c r="J304" s="70"/>
      <c r="K304" s="61"/>
    </row>
    <row r="305" spans="1:11" x14ac:dyDescent="0.25">
      <c r="A305" s="72">
        <v>174</v>
      </c>
      <c r="B305" s="120">
        <v>178</v>
      </c>
      <c r="C305" s="62">
        <v>12186365</v>
      </c>
      <c r="D305" s="61">
        <v>0</v>
      </c>
      <c r="E305" s="63" t="s">
        <v>1228</v>
      </c>
      <c r="F305" s="63" t="s">
        <v>1062</v>
      </c>
      <c r="G305" s="63" t="s">
        <v>223</v>
      </c>
      <c r="H305" s="62">
        <v>3</v>
      </c>
      <c r="I305" s="71" t="s">
        <v>1229</v>
      </c>
      <c r="J305" s="70"/>
      <c r="K305" s="61"/>
    </row>
    <row r="306" spans="1:11" x14ac:dyDescent="0.25">
      <c r="A306" s="72">
        <v>175</v>
      </c>
      <c r="B306" s="120">
        <v>179</v>
      </c>
      <c r="C306" s="62">
        <v>10842534</v>
      </c>
      <c r="D306" s="61">
        <v>2</v>
      </c>
      <c r="E306" s="63" t="s">
        <v>1230</v>
      </c>
      <c r="F306" s="63" t="s">
        <v>1231</v>
      </c>
      <c r="G306" s="63" t="s">
        <v>1018</v>
      </c>
      <c r="H306" s="62">
        <v>1</v>
      </c>
      <c r="I306" s="71" t="s">
        <v>1224</v>
      </c>
      <c r="J306" s="70"/>
      <c r="K306" s="61"/>
    </row>
    <row r="307" spans="1:11" x14ac:dyDescent="0.25">
      <c r="A307" s="72">
        <v>175</v>
      </c>
      <c r="B307" s="120">
        <v>179</v>
      </c>
      <c r="C307" s="62">
        <v>11094004</v>
      </c>
      <c r="D307" s="61">
        <v>1</v>
      </c>
      <c r="E307" s="63" t="s">
        <v>1061</v>
      </c>
      <c r="F307" s="63" t="s">
        <v>1232</v>
      </c>
      <c r="G307" s="63" t="s">
        <v>1233</v>
      </c>
      <c r="H307" s="62">
        <v>2</v>
      </c>
      <c r="I307" s="71" t="s">
        <v>1227</v>
      </c>
      <c r="J307" s="70"/>
      <c r="K307" s="61"/>
    </row>
    <row r="308" spans="1:11" x14ac:dyDescent="0.25">
      <c r="A308" s="72">
        <v>175</v>
      </c>
      <c r="B308" s="120">
        <v>179</v>
      </c>
      <c r="C308" s="62">
        <v>12185342</v>
      </c>
      <c r="D308" s="61">
        <v>6</v>
      </c>
      <c r="E308" s="63" t="s">
        <v>1206</v>
      </c>
      <c r="F308" s="63" t="s">
        <v>1234</v>
      </c>
      <c r="G308" s="63" t="s">
        <v>1111</v>
      </c>
      <c r="H308" s="62">
        <v>3</v>
      </c>
      <c r="I308" s="71" t="s">
        <v>1229</v>
      </c>
      <c r="J308" s="70"/>
      <c r="K308" s="61"/>
    </row>
    <row r="309" spans="1:11" x14ac:dyDescent="0.25">
      <c r="A309" s="72">
        <v>176</v>
      </c>
      <c r="B309" s="120">
        <v>180</v>
      </c>
      <c r="C309" s="62">
        <v>9297386</v>
      </c>
      <c r="D309" s="61">
        <v>7</v>
      </c>
      <c r="E309" s="63" t="s">
        <v>1153</v>
      </c>
      <c r="F309" s="63" t="s">
        <v>226</v>
      </c>
      <c r="G309" s="63" t="s">
        <v>220</v>
      </c>
      <c r="H309" s="62">
        <v>1</v>
      </c>
      <c r="I309" s="71" t="s">
        <v>1224</v>
      </c>
      <c r="J309" s="70"/>
      <c r="K309" s="61"/>
    </row>
    <row r="310" spans="1:11" x14ac:dyDescent="0.25">
      <c r="A310" s="72">
        <v>176</v>
      </c>
      <c r="B310" s="120">
        <v>180</v>
      </c>
      <c r="C310" s="62">
        <v>11747930</v>
      </c>
      <c r="D310" s="61">
        <v>7</v>
      </c>
      <c r="E310" s="63" t="s">
        <v>1235</v>
      </c>
      <c r="F310" s="63" t="s">
        <v>1204</v>
      </c>
      <c r="G310" s="63" t="s">
        <v>205</v>
      </c>
      <c r="H310" s="62">
        <v>2</v>
      </c>
      <c r="I310" s="71" t="s">
        <v>1227</v>
      </c>
      <c r="J310" s="70"/>
      <c r="K310" s="61"/>
    </row>
    <row r="311" spans="1:11" x14ac:dyDescent="0.25">
      <c r="A311" s="72">
        <v>176</v>
      </c>
      <c r="B311" s="120">
        <v>180</v>
      </c>
      <c r="C311" s="62">
        <v>11565906</v>
      </c>
      <c r="D311" s="61">
        <v>5</v>
      </c>
      <c r="E311" s="63" t="s">
        <v>2437</v>
      </c>
      <c r="F311" s="63" t="s">
        <v>226</v>
      </c>
      <c r="G311" s="63" t="s">
        <v>220</v>
      </c>
      <c r="H311" s="62">
        <v>3</v>
      </c>
      <c r="I311" s="71" t="s">
        <v>1229</v>
      </c>
      <c r="J311" s="70"/>
      <c r="K311" s="61"/>
    </row>
    <row r="312" spans="1:11" x14ac:dyDescent="0.25">
      <c r="A312" s="72">
        <v>177</v>
      </c>
      <c r="B312" s="120">
        <v>181</v>
      </c>
      <c r="C312" s="62">
        <v>6861858</v>
      </c>
      <c r="D312" s="61">
        <v>4</v>
      </c>
      <c r="E312" s="63" t="s">
        <v>2906</v>
      </c>
      <c r="F312" s="63" t="s">
        <v>2907</v>
      </c>
      <c r="G312" s="63" t="s">
        <v>1121</v>
      </c>
      <c r="H312" s="62">
        <v>1</v>
      </c>
      <c r="I312" s="71" t="s">
        <v>1224</v>
      </c>
      <c r="J312" s="70"/>
      <c r="K312" s="61"/>
    </row>
    <row r="313" spans="1:11" x14ac:dyDescent="0.25">
      <c r="A313" s="72">
        <v>177</v>
      </c>
      <c r="B313" s="120">
        <v>181</v>
      </c>
      <c r="C313" s="62">
        <v>5526804</v>
      </c>
      <c r="D313" s="61">
        <v>5</v>
      </c>
      <c r="E313" s="63" t="s">
        <v>2908</v>
      </c>
      <c r="F313" s="63" t="s">
        <v>2907</v>
      </c>
      <c r="G313" s="63" t="s">
        <v>1121</v>
      </c>
      <c r="H313" s="62">
        <v>2</v>
      </c>
      <c r="I313" s="71" t="s">
        <v>1227</v>
      </c>
      <c r="J313" s="70"/>
      <c r="K313" s="61"/>
    </row>
    <row r="314" spans="1:11" x14ac:dyDescent="0.25">
      <c r="A314" s="72">
        <v>177</v>
      </c>
      <c r="B314" s="120">
        <v>181</v>
      </c>
      <c r="C314" s="62">
        <v>5043546</v>
      </c>
      <c r="D314" s="61">
        <v>6</v>
      </c>
      <c r="E314" s="63" t="s">
        <v>2330</v>
      </c>
      <c r="F314" s="63" t="s">
        <v>201</v>
      </c>
      <c r="G314" s="63" t="s">
        <v>1782</v>
      </c>
      <c r="H314" s="62">
        <v>3</v>
      </c>
      <c r="I314" s="71" t="s">
        <v>1229</v>
      </c>
      <c r="J314" s="70"/>
      <c r="K314" s="61"/>
    </row>
    <row r="315" spans="1:11" x14ac:dyDescent="0.25">
      <c r="A315" s="56">
        <f>[1]Directorio!B233</f>
        <v>178</v>
      </c>
      <c r="B315" s="120">
        <v>182</v>
      </c>
      <c r="C315" s="62">
        <v>11566938</v>
      </c>
      <c r="D315" s="61">
        <v>9</v>
      </c>
      <c r="E315" s="63" t="s">
        <v>2593</v>
      </c>
      <c r="F315" s="63" t="s">
        <v>1017</v>
      </c>
      <c r="G315" s="63" t="s">
        <v>986</v>
      </c>
      <c r="H315" s="62">
        <v>1</v>
      </c>
      <c r="I315" s="71" t="s">
        <v>1224</v>
      </c>
      <c r="J315" s="70"/>
      <c r="K315" s="61"/>
    </row>
    <row r="316" spans="1:11" x14ac:dyDescent="0.25">
      <c r="A316" s="56">
        <f>[1]Directorio!B234</f>
        <v>178</v>
      </c>
      <c r="B316" s="120">
        <v>182</v>
      </c>
      <c r="C316" s="62">
        <v>13374547</v>
      </c>
      <c r="D316" s="61">
        <v>5</v>
      </c>
      <c r="E316" s="63" t="s">
        <v>2594</v>
      </c>
      <c r="F316" s="63" t="s">
        <v>2595</v>
      </c>
      <c r="G316" s="63" t="s">
        <v>980</v>
      </c>
      <c r="H316" s="62">
        <v>2</v>
      </c>
      <c r="I316" s="71" t="s">
        <v>1227</v>
      </c>
      <c r="J316" s="70"/>
      <c r="K316" s="61"/>
    </row>
    <row r="317" spans="1:11" x14ac:dyDescent="0.25">
      <c r="A317" s="56">
        <f>[1]Directorio!B235</f>
        <v>178</v>
      </c>
      <c r="B317" s="120">
        <v>182</v>
      </c>
      <c r="C317" s="62">
        <v>11567137</v>
      </c>
      <c r="D317" s="61">
        <v>5</v>
      </c>
      <c r="E317" s="63" t="s">
        <v>2596</v>
      </c>
      <c r="F317" s="63" t="s">
        <v>223</v>
      </c>
      <c r="G317" s="63" t="s">
        <v>1592</v>
      </c>
      <c r="H317" s="62">
        <v>3</v>
      </c>
      <c r="I317" s="71" t="s">
        <v>1229</v>
      </c>
      <c r="J317" s="70"/>
      <c r="K317" s="61"/>
    </row>
    <row r="318" spans="1:11" x14ac:dyDescent="0.25">
      <c r="A318" s="56">
        <f>[1]Directorio!B239</f>
        <v>180</v>
      </c>
      <c r="B318" s="120">
        <v>184</v>
      </c>
      <c r="C318" s="62">
        <v>9302663</v>
      </c>
      <c r="D318" s="61">
        <v>2</v>
      </c>
      <c r="E318" s="63" t="s">
        <v>1153</v>
      </c>
      <c r="F318" s="63" t="s">
        <v>1083</v>
      </c>
      <c r="G318" s="63" t="s">
        <v>1111</v>
      </c>
      <c r="H318" s="62">
        <v>1</v>
      </c>
      <c r="I318" s="71" t="s">
        <v>1224</v>
      </c>
      <c r="J318" s="70"/>
      <c r="K318" s="61"/>
    </row>
    <row r="319" spans="1:11" x14ac:dyDescent="0.25">
      <c r="A319" s="56">
        <f>[1]Directorio!B240</f>
        <v>180</v>
      </c>
      <c r="B319" s="120">
        <v>184</v>
      </c>
      <c r="C319" s="62">
        <v>10008349</v>
      </c>
      <c r="D319" s="61">
        <v>3</v>
      </c>
      <c r="E319" s="63" t="s">
        <v>1138</v>
      </c>
      <c r="F319" s="63" t="s">
        <v>1027</v>
      </c>
      <c r="G319" s="63" t="s">
        <v>1239</v>
      </c>
      <c r="H319" s="62">
        <v>2</v>
      </c>
      <c r="I319" s="71" t="s">
        <v>1227</v>
      </c>
      <c r="J319" s="70"/>
      <c r="K319" s="61"/>
    </row>
    <row r="320" spans="1:11" x14ac:dyDescent="0.25">
      <c r="A320" s="56">
        <f>[1]Directorio!B241</f>
        <v>180</v>
      </c>
      <c r="B320" s="120">
        <v>184</v>
      </c>
      <c r="C320" s="62">
        <v>5414136</v>
      </c>
      <c r="D320" s="61" t="s">
        <v>134</v>
      </c>
      <c r="E320" s="63" t="s">
        <v>1061</v>
      </c>
      <c r="F320" s="63" t="s">
        <v>982</v>
      </c>
      <c r="G320" s="63" t="s">
        <v>1052</v>
      </c>
      <c r="H320" s="62">
        <v>3</v>
      </c>
      <c r="I320" s="71" t="s">
        <v>1229</v>
      </c>
      <c r="J320" s="70"/>
      <c r="K320" s="61"/>
    </row>
    <row r="321" spans="1:11" ht="18" customHeight="1" x14ac:dyDescent="0.25">
      <c r="A321" s="56">
        <f>[1]Directorio!B242</f>
        <v>181</v>
      </c>
      <c r="B321" s="120">
        <v>185</v>
      </c>
      <c r="C321" s="62">
        <v>4969249</v>
      </c>
      <c r="D321" s="61">
        <v>8</v>
      </c>
      <c r="E321" s="63" t="s">
        <v>1939</v>
      </c>
      <c r="F321" s="63" t="s">
        <v>1268</v>
      </c>
      <c r="G321" s="63" t="s">
        <v>1062</v>
      </c>
      <c r="H321" s="62">
        <v>1</v>
      </c>
      <c r="I321" s="71" t="s">
        <v>1224</v>
      </c>
      <c r="J321" s="70"/>
      <c r="K321" s="61"/>
    </row>
    <row r="322" spans="1:11" x14ac:dyDescent="0.25">
      <c r="A322" s="56">
        <f>[1]Directorio!B243</f>
        <v>181</v>
      </c>
      <c r="B322" s="120">
        <v>185</v>
      </c>
      <c r="C322" s="62">
        <v>4972230</v>
      </c>
      <c r="D322" s="61">
        <v>3</v>
      </c>
      <c r="E322" s="63" t="s">
        <v>1060</v>
      </c>
      <c r="F322" s="63" t="s">
        <v>217</v>
      </c>
      <c r="G322" s="63" t="s">
        <v>1092</v>
      </c>
      <c r="H322" s="62">
        <v>2</v>
      </c>
      <c r="I322" s="71" t="s">
        <v>1227</v>
      </c>
      <c r="J322" s="70"/>
      <c r="K322" s="61"/>
    </row>
    <row r="323" spans="1:11" x14ac:dyDescent="0.25">
      <c r="A323" s="56">
        <f>[1]Directorio!B244</f>
        <v>181</v>
      </c>
      <c r="B323" s="120">
        <v>185</v>
      </c>
      <c r="C323" s="62">
        <v>11769500</v>
      </c>
      <c r="D323" s="61" t="s">
        <v>134</v>
      </c>
      <c r="E323" s="63" t="s">
        <v>1240</v>
      </c>
      <c r="F323" s="63" t="s">
        <v>1092</v>
      </c>
      <c r="G323" s="63" t="s">
        <v>1241</v>
      </c>
      <c r="H323" s="62">
        <v>3</v>
      </c>
      <c r="I323" s="71" t="s">
        <v>1229</v>
      </c>
      <c r="J323" s="70"/>
      <c r="K323" s="61"/>
    </row>
    <row r="324" spans="1:11" x14ac:dyDescent="0.25">
      <c r="A324" s="56">
        <f>[1]Directorio!B251</f>
        <v>185</v>
      </c>
      <c r="B324" s="120">
        <v>189</v>
      </c>
      <c r="C324" s="62">
        <v>9550347</v>
      </c>
      <c r="D324" s="61">
        <v>0</v>
      </c>
      <c r="E324" s="63" t="s">
        <v>965</v>
      </c>
      <c r="F324" s="63" t="s">
        <v>1243</v>
      </c>
      <c r="G324" s="63" t="s">
        <v>983</v>
      </c>
      <c r="H324" s="62">
        <v>1</v>
      </c>
      <c r="I324" s="71" t="s">
        <v>1224</v>
      </c>
      <c r="J324" s="70"/>
      <c r="K324" s="61"/>
    </row>
    <row r="325" spans="1:11" x14ac:dyDescent="0.25">
      <c r="A325" s="56">
        <f>[1]Directorio!B252</f>
        <v>185</v>
      </c>
      <c r="B325" s="120">
        <v>189</v>
      </c>
      <c r="C325" s="62">
        <v>6678088</v>
      </c>
      <c r="D325" s="61">
        <v>0</v>
      </c>
      <c r="E325" s="63" t="s">
        <v>1244</v>
      </c>
      <c r="F325" s="63" t="s">
        <v>982</v>
      </c>
      <c r="G325" s="63" t="s">
        <v>927</v>
      </c>
      <c r="H325" s="62">
        <v>2</v>
      </c>
      <c r="I325" s="71" t="s">
        <v>1227</v>
      </c>
      <c r="J325" s="70"/>
      <c r="K325" s="61"/>
    </row>
    <row r="326" spans="1:11" x14ac:dyDescent="0.25">
      <c r="A326" s="56">
        <f>[1]Directorio!B253</f>
        <v>185</v>
      </c>
      <c r="B326" s="120">
        <v>189</v>
      </c>
      <c r="C326" s="62">
        <v>10040529</v>
      </c>
      <c r="D326" s="61">
        <v>6</v>
      </c>
      <c r="E326" s="63" t="s">
        <v>1157</v>
      </c>
      <c r="F326" s="63" t="s">
        <v>1007</v>
      </c>
      <c r="G326" s="63" t="s">
        <v>197</v>
      </c>
      <c r="H326" s="62">
        <v>3</v>
      </c>
      <c r="I326" s="71" t="s">
        <v>1229</v>
      </c>
      <c r="J326" s="70"/>
      <c r="K326" s="61"/>
    </row>
    <row r="327" spans="1:11" x14ac:dyDescent="0.25">
      <c r="A327" s="62">
        <v>187</v>
      </c>
      <c r="B327" s="119">
        <v>191</v>
      </c>
      <c r="C327" s="65">
        <v>16119535</v>
      </c>
      <c r="D327" s="66">
        <v>9</v>
      </c>
      <c r="E327" s="65" t="s">
        <v>1486</v>
      </c>
      <c r="F327" s="59" t="s">
        <v>197</v>
      </c>
      <c r="G327" s="59" t="s">
        <v>1090</v>
      </c>
      <c r="H327" s="58">
        <v>1</v>
      </c>
      <c r="I327" s="59" t="str">
        <f>VLOOKUP(H327,[2]Parámetros!$D$3:$E$22,2,0)</f>
        <v>PRESIDENTE</v>
      </c>
      <c r="J327" s="60"/>
      <c r="K327" s="55"/>
    </row>
    <row r="328" spans="1:11" x14ac:dyDescent="0.25">
      <c r="A328" s="62">
        <v>187</v>
      </c>
      <c r="B328" s="119">
        <v>191</v>
      </c>
      <c r="C328" s="65">
        <v>16119710</v>
      </c>
      <c r="D328" s="66">
        <v>6</v>
      </c>
      <c r="E328" s="65" t="s">
        <v>2049</v>
      </c>
      <c r="F328" s="59" t="s">
        <v>1414</v>
      </c>
      <c r="G328" s="59" t="s">
        <v>1126</v>
      </c>
      <c r="H328" s="58">
        <v>2</v>
      </c>
      <c r="I328" s="59" t="str">
        <f>VLOOKUP(H328,[2]Parámetros!$D$3:$E$22,2,0)</f>
        <v>SECRETARIO</v>
      </c>
      <c r="J328" s="60"/>
      <c r="K328" s="55"/>
    </row>
    <row r="329" spans="1:11" x14ac:dyDescent="0.25">
      <c r="A329" s="62">
        <v>187</v>
      </c>
      <c r="B329" s="119">
        <v>191</v>
      </c>
      <c r="C329" s="65">
        <v>13616323</v>
      </c>
      <c r="D329" s="66" t="s">
        <v>134</v>
      </c>
      <c r="E329" s="65" t="s">
        <v>2048</v>
      </c>
      <c r="F329" s="59" t="s">
        <v>1006</v>
      </c>
      <c r="G329" s="59" t="s">
        <v>1163</v>
      </c>
      <c r="H329" s="58">
        <v>3</v>
      </c>
      <c r="I329" s="59" t="str">
        <f>VLOOKUP(H329,[2]Parámetros!$D$3:$E$22,2,0)</f>
        <v>TESORERO</v>
      </c>
      <c r="J329" s="60"/>
      <c r="K329" s="55"/>
    </row>
    <row r="330" spans="1:11" x14ac:dyDescent="0.25">
      <c r="A330" s="62">
        <v>188</v>
      </c>
      <c r="B330" s="119">
        <v>192</v>
      </c>
      <c r="C330" s="56">
        <v>7451072</v>
      </c>
      <c r="D330" s="57">
        <v>8</v>
      </c>
      <c r="E330" s="56" t="s">
        <v>1246</v>
      </c>
      <c r="F330" s="58" t="s">
        <v>1047</v>
      </c>
      <c r="G330" s="58" t="s">
        <v>205</v>
      </c>
      <c r="H330" s="58">
        <v>1</v>
      </c>
      <c r="I330" s="59" t="str">
        <f>VLOOKUP(H330,[2]Parámetros!$D$3:$E$22,2,0)</f>
        <v>PRESIDENTE</v>
      </c>
      <c r="J330" s="60"/>
      <c r="K330" s="55"/>
    </row>
    <row r="331" spans="1:11" x14ac:dyDescent="0.25">
      <c r="A331" s="62">
        <v>188</v>
      </c>
      <c r="B331" s="119">
        <v>192</v>
      </c>
      <c r="C331" s="56">
        <v>13374810</v>
      </c>
      <c r="D331" s="57">
        <v>5</v>
      </c>
      <c r="E331" s="56" t="s">
        <v>1247</v>
      </c>
      <c r="F331" s="58" t="s">
        <v>201</v>
      </c>
      <c r="G331" s="58" t="s">
        <v>1117</v>
      </c>
      <c r="H331" s="58">
        <v>2</v>
      </c>
      <c r="I331" s="59" t="str">
        <f>VLOOKUP(H331,[2]Parámetros!$D$3:$E$22,2,0)</f>
        <v>SECRETARIO</v>
      </c>
      <c r="J331" s="60"/>
      <c r="K331" s="55"/>
    </row>
    <row r="332" spans="1:11" x14ac:dyDescent="0.25">
      <c r="A332" s="62">
        <v>188</v>
      </c>
      <c r="B332" s="119">
        <v>192</v>
      </c>
      <c r="C332" s="56">
        <v>13207736</v>
      </c>
      <c r="D332" s="57">
        <v>3</v>
      </c>
      <c r="E332" s="56" t="s">
        <v>1039</v>
      </c>
      <c r="F332" s="58" t="s">
        <v>982</v>
      </c>
      <c r="G332" s="58" t="s">
        <v>982</v>
      </c>
      <c r="H332" s="58">
        <v>3</v>
      </c>
      <c r="I332" s="59" t="str">
        <f>VLOOKUP(H332,[2]Parámetros!$D$3:$E$22,2,0)</f>
        <v>TESORERO</v>
      </c>
      <c r="J332" s="60"/>
      <c r="K332" s="55"/>
    </row>
    <row r="333" spans="1:11" x14ac:dyDescent="0.25">
      <c r="A333" s="56">
        <f>[1]Directorio!B254</f>
        <v>189</v>
      </c>
      <c r="B333" s="119">
        <v>193</v>
      </c>
      <c r="C333" s="62">
        <v>16690616</v>
      </c>
      <c r="D333" s="61">
        <v>4</v>
      </c>
      <c r="E333" s="63" t="s">
        <v>2183</v>
      </c>
      <c r="F333" s="63" t="s">
        <v>1027</v>
      </c>
      <c r="G333" s="63" t="s">
        <v>2184</v>
      </c>
      <c r="H333" s="58">
        <v>1</v>
      </c>
      <c r="I333" s="59" t="str">
        <f>VLOOKUP(H333,[2]Parámetros!$D$3:$E$22,2,0)</f>
        <v>PRESIDENTE</v>
      </c>
      <c r="J333" s="60"/>
      <c r="K333" s="55">
        <v>967250903</v>
      </c>
    </row>
    <row r="334" spans="1:11" x14ac:dyDescent="0.25">
      <c r="A334" s="56">
        <f>[1]Directorio!B255</f>
        <v>189</v>
      </c>
      <c r="B334" s="119">
        <v>193</v>
      </c>
      <c r="C334" s="62">
        <v>9337029</v>
      </c>
      <c r="D334" s="61">
        <v>5</v>
      </c>
      <c r="E334" s="63" t="s">
        <v>1153</v>
      </c>
      <c r="F334" s="63" t="s">
        <v>1321</v>
      </c>
      <c r="G334" s="63" t="s">
        <v>1322</v>
      </c>
      <c r="H334" s="58">
        <v>2</v>
      </c>
      <c r="I334" s="59" t="str">
        <f>VLOOKUP(H334,[2]Parámetros!$D$3:$E$22,2,0)</f>
        <v>SECRETARIO</v>
      </c>
      <c r="J334" s="60"/>
      <c r="K334" s="55"/>
    </row>
    <row r="335" spans="1:11" x14ac:dyDescent="0.25">
      <c r="A335" s="56">
        <f>[1]Directorio!B256</f>
        <v>189</v>
      </c>
      <c r="B335" s="119">
        <v>193</v>
      </c>
      <c r="C335" s="62">
        <v>11787272</v>
      </c>
      <c r="D335" s="61">
        <v>6</v>
      </c>
      <c r="E335" s="63" t="s">
        <v>1097</v>
      </c>
      <c r="F335" s="63" t="s">
        <v>1249</v>
      </c>
      <c r="G335" s="63" t="s">
        <v>1044</v>
      </c>
      <c r="H335" s="58">
        <v>3</v>
      </c>
      <c r="I335" s="59" t="str">
        <f>VLOOKUP(H335,[2]Parámetros!$D$3:$E$22,2,0)</f>
        <v>TESORERO</v>
      </c>
      <c r="J335" s="60"/>
      <c r="K335" s="55">
        <v>82785422</v>
      </c>
    </row>
    <row r="336" spans="1:11" x14ac:dyDescent="0.25">
      <c r="A336" s="56">
        <v>190</v>
      </c>
      <c r="B336" s="119">
        <v>195</v>
      </c>
      <c r="C336" s="56">
        <v>15911528</v>
      </c>
      <c r="D336" s="57">
        <v>3</v>
      </c>
      <c r="E336" s="56" t="s">
        <v>2085</v>
      </c>
      <c r="F336" s="58" t="s">
        <v>1518</v>
      </c>
      <c r="G336" s="58" t="s">
        <v>1502</v>
      </c>
      <c r="H336" s="58">
        <v>1</v>
      </c>
      <c r="I336" s="59" t="str">
        <f>VLOOKUP(H336,[2]Parámetros!$D$3:$E$22,2,0)</f>
        <v>PRESIDENTE</v>
      </c>
      <c r="J336" s="60"/>
      <c r="K336" s="55"/>
    </row>
    <row r="337" spans="1:11" x14ac:dyDescent="0.25">
      <c r="A337" s="56">
        <v>190</v>
      </c>
      <c r="B337" s="119">
        <v>195</v>
      </c>
      <c r="C337" s="56">
        <v>16120173</v>
      </c>
      <c r="D337" s="57">
        <v>1</v>
      </c>
      <c r="E337" s="81" t="s">
        <v>2086</v>
      </c>
      <c r="F337" s="58" t="s">
        <v>1587</v>
      </c>
      <c r="G337" s="58" t="s">
        <v>1298</v>
      </c>
      <c r="H337" s="58">
        <v>2</v>
      </c>
      <c r="I337" s="59" t="str">
        <f>VLOOKUP(H337,[2]Parámetros!$D$3:$E$22,2,0)</f>
        <v>SECRETARIO</v>
      </c>
      <c r="J337" s="60"/>
      <c r="K337" s="55"/>
    </row>
    <row r="338" spans="1:11" x14ac:dyDescent="0.25">
      <c r="A338" s="56">
        <v>190</v>
      </c>
      <c r="B338" s="119">
        <v>195</v>
      </c>
      <c r="C338" s="56">
        <v>17987219</v>
      </c>
      <c r="D338" s="57">
        <v>6</v>
      </c>
      <c r="E338" s="56" t="s">
        <v>1852</v>
      </c>
      <c r="F338" s="58" t="s">
        <v>971</v>
      </c>
      <c r="G338" s="58" t="s">
        <v>952</v>
      </c>
      <c r="H338" s="58">
        <v>3</v>
      </c>
      <c r="I338" s="59" t="str">
        <f>VLOOKUP(H338,[2]Parámetros!$D$3:$E$22,2,0)</f>
        <v>TESORERO</v>
      </c>
      <c r="J338" s="60"/>
      <c r="K338" s="55"/>
    </row>
    <row r="339" spans="1:11" x14ac:dyDescent="0.25">
      <c r="A339" s="56">
        <f>[1]Directorio!B257</f>
        <v>191</v>
      </c>
      <c r="B339" s="119">
        <v>196</v>
      </c>
      <c r="C339" s="56">
        <v>10640419</v>
      </c>
      <c r="D339" s="57">
        <v>4</v>
      </c>
      <c r="E339" s="56" t="s">
        <v>1252</v>
      </c>
      <c r="F339" s="58" t="s">
        <v>923</v>
      </c>
      <c r="G339" s="58" t="s">
        <v>937</v>
      </c>
      <c r="H339" s="58">
        <v>1</v>
      </c>
      <c r="I339" s="59" t="str">
        <f>VLOOKUP(H339,[2]Parámetros!$D$3:$E$22,2,0)</f>
        <v>PRESIDENTE</v>
      </c>
      <c r="J339" s="60"/>
      <c r="K339" s="55"/>
    </row>
    <row r="340" spans="1:11" x14ac:dyDescent="0.25">
      <c r="A340" s="56">
        <f>[1]Directorio!B258</f>
        <v>191</v>
      </c>
      <c r="B340" s="119">
        <v>196</v>
      </c>
      <c r="C340" s="56">
        <v>8134804</v>
      </c>
      <c r="D340" s="57">
        <v>9</v>
      </c>
      <c r="E340" s="56" t="s">
        <v>1191</v>
      </c>
      <c r="F340" s="58" t="s">
        <v>951</v>
      </c>
      <c r="G340" s="58" t="s">
        <v>1253</v>
      </c>
      <c r="H340" s="58">
        <v>2</v>
      </c>
      <c r="I340" s="59" t="str">
        <f>VLOOKUP(H340,[2]Parámetros!$D$3:$E$22,2,0)</f>
        <v>SECRETARIO</v>
      </c>
      <c r="J340" s="60"/>
      <c r="K340" s="55"/>
    </row>
    <row r="341" spans="1:11" x14ac:dyDescent="0.25">
      <c r="A341" s="56">
        <f>[1]Directorio!B259</f>
        <v>191</v>
      </c>
      <c r="B341" s="119">
        <v>196</v>
      </c>
      <c r="C341" s="56">
        <v>11768682</v>
      </c>
      <c r="D341" s="57">
        <v>5</v>
      </c>
      <c r="E341" s="56" t="s">
        <v>1254</v>
      </c>
      <c r="F341" s="58" t="s">
        <v>1255</v>
      </c>
      <c r="G341" s="58" t="s">
        <v>220</v>
      </c>
      <c r="H341" s="58">
        <v>3</v>
      </c>
      <c r="I341" s="59" t="str">
        <f>VLOOKUP(H341,[2]Parámetros!$D$3:$E$22,2,0)</f>
        <v>TESORERO</v>
      </c>
      <c r="J341" s="60"/>
      <c r="K341" s="55">
        <v>97963727</v>
      </c>
    </row>
    <row r="342" spans="1:11" x14ac:dyDescent="0.25">
      <c r="A342" s="56">
        <f>[1]Directorio!B266</f>
        <v>195</v>
      </c>
      <c r="B342" s="119">
        <v>199</v>
      </c>
      <c r="C342" s="62">
        <v>9071030</v>
      </c>
      <c r="D342" s="61">
        <v>3</v>
      </c>
      <c r="E342" s="63" t="s">
        <v>2149</v>
      </c>
      <c r="F342" s="63" t="s">
        <v>1587</v>
      </c>
      <c r="G342" s="63" t="s">
        <v>231</v>
      </c>
      <c r="H342" s="58">
        <v>1</v>
      </c>
      <c r="I342" s="59" t="str">
        <f>VLOOKUP(H342,[2]Parámetros!$D$3:$E$22,2,0)</f>
        <v>PRESIDENTE</v>
      </c>
      <c r="J342" s="60"/>
      <c r="K342" s="55"/>
    </row>
    <row r="343" spans="1:11" x14ac:dyDescent="0.25">
      <c r="A343" s="56">
        <f>[1]Directorio!B267</f>
        <v>195</v>
      </c>
      <c r="B343" s="119">
        <v>199</v>
      </c>
      <c r="C343" s="62">
        <v>11788529</v>
      </c>
      <c r="D343" s="61">
        <v>1</v>
      </c>
      <c r="E343" s="63" t="s">
        <v>2150</v>
      </c>
      <c r="F343" s="63" t="s">
        <v>971</v>
      </c>
      <c r="G343" s="63" t="s">
        <v>226</v>
      </c>
      <c r="H343" s="58">
        <v>2</v>
      </c>
      <c r="I343" s="59" t="str">
        <f>VLOOKUP(H343,[2]Parámetros!$D$3:$E$22,2,0)</f>
        <v>SECRETARIO</v>
      </c>
      <c r="J343" s="60"/>
      <c r="K343" s="55"/>
    </row>
    <row r="344" spans="1:11" x14ac:dyDescent="0.25">
      <c r="A344" s="56">
        <f>[1]Directorio!B268</f>
        <v>195</v>
      </c>
      <c r="B344" s="119">
        <v>199</v>
      </c>
      <c r="C344" s="62">
        <v>8035535</v>
      </c>
      <c r="D344" s="61">
        <v>1</v>
      </c>
      <c r="E344" s="63" t="s">
        <v>1922</v>
      </c>
      <c r="F344" s="63" t="s">
        <v>1166</v>
      </c>
      <c r="G344" s="63" t="s">
        <v>1592</v>
      </c>
      <c r="H344" s="58">
        <v>3</v>
      </c>
      <c r="I344" s="59" t="str">
        <f>VLOOKUP(H344,[2]Parámetros!$D$3:$E$22,2,0)</f>
        <v>TESORERO</v>
      </c>
      <c r="J344" s="60"/>
      <c r="K344" s="55">
        <v>76867553</v>
      </c>
    </row>
    <row r="345" spans="1:11" x14ac:dyDescent="0.25">
      <c r="A345" s="72">
        <v>197</v>
      </c>
      <c r="B345" s="119">
        <v>201</v>
      </c>
      <c r="C345" s="56">
        <v>10674394</v>
      </c>
      <c r="D345" s="57">
        <v>0</v>
      </c>
      <c r="E345" s="56" t="s">
        <v>1256</v>
      </c>
      <c r="F345" s="58" t="s">
        <v>1214</v>
      </c>
      <c r="G345" s="58" t="s">
        <v>1245</v>
      </c>
      <c r="H345" s="58">
        <v>1</v>
      </c>
      <c r="I345" s="59" t="str">
        <f>VLOOKUP(H345,[2]Parámetros!$D$3:$E$22,2,0)</f>
        <v>PRESIDENTE</v>
      </c>
      <c r="J345" s="60"/>
      <c r="K345" s="55"/>
    </row>
    <row r="346" spans="1:11" x14ac:dyDescent="0.25">
      <c r="A346" s="72">
        <v>197</v>
      </c>
      <c r="B346" s="119">
        <v>201</v>
      </c>
      <c r="C346" s="56">
        <v>15826557</v>
      </c>
      <c r="D346" s="57">
        <v>5</v>
      </c>
      <c r="E346" s="56" t="s">
        <v>1257</v>
      </c>
      <c r="F346" s="58" t="s">
        <v>930</v>
      </c>
      <c r="G346" s="58" t="s">
        <v>1083</v>
      </c>
      <c r="H346" s="58">
        <v>2</v>
      </c>
      <c r="I346" s="59" t="str">
        <f>VLOOKUP(H346,[2]Parámetros!$D$3:$E$22,2,0)</f>
        <v>SECRETARIO</v>
      </c>
      <c r="J346" s="60"/>
      <c r="K346" s="55"/>
    </row>
    <row r="347" spans="1:11" x14ac:dyDescent="0.25">
      <c r="A347" s="72">
        <v>197</v>
      </c>
      <c r="B347" s="119">
        <v>201</v>
      </c>
      <c r="C347" s="56">
        <v>12360035</v>
      </c>
      <c r="D347" s="57">
        <v>5</v>
      </c>
      <c r="E347" s="56" t="s">
        <v>1061</v>
      </c>
      <c r="F347" s="58" t="s">
        <v>1258</v>
      </c>
      <c r="G347" s="58" t="s">
        <v>1259</v>
      </c>
      <c r="H347" s="58">
        <v>3</v>
      </c>
      <c r="I347" s="59" t="str">
        <f>VLOOKUP(H347,[2]Parámetros!$D$3:$E$22,2,0)</f>
        <v>TESORERO</v>
      </c>
      <c r="J347" s="60"/>
      <c r="K347" s="55"/>
    </row>
    <row r="348" spans="1:11" x14ac:dyDescent="0.25">
      <c r="A348" s="72">
        <v>198</v>
      </c>
      <c r="B348" s="119">
        <v>202</v>
      </c>
      <c r="C348" s="56">
        <v>13615655</v>
      </c>
      <c r="D348" s="57">
        <v>1</v>
      </c>
      <c r="E348" s="56" t="s">
        <v>935</v>
      </c>
      <c r="F348" s="58" t="s">
        <v>1000</v>
      </c>
      <c r="G348" s="58" t="s">
        <v>1000</v>
      </c>
      <c r="H348" s="58">
        <v>1</v>
      </c>
      <c r="I348" s="59" t="str">
        <f>VLOOKUP(H348,[2]Parámetros!$D$3:$E$22,2,0)</f>
        <v>PRESIDENTE</v>
      </c>
      <c r="J348" s="60"/>
      <c r="K348" s="55"/>
    </row>
    <row r="349" spans="1:11" x14ac:dyDescent="0.25">
      <c r="A349" s="72">
        <v>198</v>
      </c>
      <c r="B349" s="119">
        <v>202</v>
      </c>
      <c r="C349" s="56">
        <v>10018584</v>
      </c>
      <c r="D349" s="57">
        <v>9</v>
      </c>
      <c r="E349" s="56" t="s">
        <v>1260</v>
      </c>
      <c r="F349" s="58" t="s">
        <v>1261</v>
      </c>
      <c r="G349" s="58" t="s">
        <v>201</v>
      </c>
      <c r="H349" s="58">
        <v>2</v>
      </c>
      <c r="I349" s="59" t="str">
        <f>VLOOKUP(H349,[2]Parámetros!$D$3:$E$22,2,0)</f>
        <v>SECRETARIO</v>
      </c>
      <c r="J349" s="60"/>
      <c r="K349" s="55"/>
    </row>
    <row r="350" spans="1:11" x14ac:dyDescent="0.25">
      <c r="A350" s="72">
        <v>198</v>
      </c>
      <c r="B350" s="119">
        <v>202</v>
      </c>
      <c r="C350" s="56">
        <v>10018588</v>
      </c>
      <c r="D350" s="57">
        <v>1</v>
      </c>
      <c r="E350" s="56" t="s">
        <v>1262</v>
      </c>
      <c r="F350" s="58" t="s">
        <v>1261</v>
      </c>
      <c r="G350" s="58" t="s">
        <v>201</v>
      </c>
      <c r="H350" s="58">
        <v>3</v>
      </c>
      <c r="I350" s="59" t="str">
        <f>VLOOKUP(H350,[2]Parámetros!$D$3:$E$22,2,0)</f>
        <v>TESORERO</v>
      </c>
      <c r="J350" s="60"/>
      <c r="K350" s="55"/>
    </row>
    <row r="351" spans="1:11" x14ac:dyDescent="0.25">
      <c r="A351" s="72">
        <v>200</v>
      </c>
      <c r="B351" s="119">
        <v>204</v>
      </c>
      <c r="C351" s="56">
        <v>10748419</v>
      </c>
      <c r="D351" s="57">
        <v>1</v>
      </c>
      <c r="E351" s="56" t="s">
        <v>1039</v>
      </c>
      <c r="F351" s="58" t="s">
        <v>1201</v>
      </c>
      <c r="G351" s="58"/>
      <c r="H351" s="58">
        <v>1</v>
      </c>
      <c r="I351" s="59" t="str">
        <f>VLOOKUP(H351,[2]Parámetros!$D$3:$E$22,2,0)</f>
        <v>PRESIDENTE</v>
      </c>
      <c r="J351" s="60"/>
      <c r="K351" s="55"/>
    </row>
    <row r="352" spans="1:11" x14ac:dyDescent="0.25">
      <c r="A352" s="72">
        <v>200</v>
      </c>
      <c r="B352" s="119">
        <v>204</v>
      </c>
      <c r="C352" s="56">
        <v>13374245</v>
      </c>
      <c r="D352" s="57" t="s">
        <v>134</v>
      </c>
      <c r="E352" s="56" t="s">
        <v>1263</v>
      </c>
      <c r="F352" s="58" t="s">
        <v>961</v>
      </c>
      <c r="G352" s="58"/>
      <c r="H352" s="58">
        <v>2</v>
      </c>
      <c r="I352" s="59" t="str">
        <f>VLOOKUP(H352,[2]Parámetros!$D$3:$E$22,2,0)</f>
        <v>SECRETARIO</v>
      </c>
      <c r="J352" s="60"/>
      <c r="K352" s="55"/>
    </row>
    <row r="353" spans="1:11" x14ac:dyDescent="0.25">
      <c r="A353" s="72">
        <v>200</v>
      </c>
      <c r="B353" s="119">
        <v>204</v>
      </c>
      <c r="C353" s="56">
        <v>14290010</v>
      </c>
      <c r="D353" s="57">
        <v>6</v>
      </c>
      <c r="E353" s="56" t="s">
        <v>926</v>
      </c>
      <c r="F353" s="58" t="s">
        <v>970</v>
      </c>
      <c r="G353" s="58"/>
      <c r="H353" s="58">
        <v>3</v>
      </c>
      <c r="I353" s="59" t="str">
        <f>VLOOKUP(H353,[2]Parámetros!$D$3:$E$22,2,0)</f>
        <v>TESORERO</v>
      </c>
      <c r="J353" s="60"/>
      <c r="K353" s="55"/>
    </row>
    <row r="354" spans="1:11" x14ac:dyDescent="0.25">
      <c r="A354" s="72">
        <v>206</v>
      </c>
      <c r="B354" s="119">
        <v>210</v>
      </c>
      <c r="C354" s="62">
        <v>8012461</v>
      </c>
      <c r="D354" s="61">
        <v>9</v>
      </c>
      <c r="E354" s="63" t="s">
        <v>1925</v>
      </c>
      <c r="F354" s="63" t="s">
        <v>1926</v>
      </c>
      <c r="G354" s="63" t="s">
        <v>1028</v>
      </c>
      <c r="H354" s="58">
        <v>1</v>
      </c>
      <c r="I354" s="59" t="str">
        <f>VLOOKUP(H354,[2]Parámetros!$D$3:$E$22,2,0)</f>
        <v>PRESIDENTE</v>
      </c>
      <c r="J354" s="60"/>
      <c r="K354" s="55"/>
    </row>
    <row r="355" spans="1:11" x14ac:dyDescent="0.25">
      <c r="A355" s="72">
        <v>206</v>
      </c>
      <c r="B355" s="119">
        <v>210</v>
      </c>
      <c r="C355" s="62">
        <v>10569900</v>
      </c>
      <c r="D355" s="61" t="s">
        <v>134</v>
      </c>
      <c r="E355" s="63" t="s">
        <v>1927</v>
      </c>
      <c r="F355" s="63" t="s">
        <v>1002</v>
      </c>
      <c r="G355" s="63" t="s">
        <v>940</v>
      </c>
      <c r="H355" s="58">
        <v>2</v>
      </c>
      <c r="I355" s="59" t="str">
        <f>VLOOKUP(H355,[2]Parámetros!$D$3:$E$22,2,0)</f>
        <v>SECRETARIO</v>
      </c>
      <c r="J355" s="60"/>
      <c r="K355" s="55"/>
    </row>
    <row r="356" spans="1:11" x14ac:dyDescent="0.25">
      <c r="A356" s="72">
        <v>206</v>
      </c>
      <c r="B356" s="119">
        <v>210</v>
      </c>
      <c r="C356" s="62">
        <v>9438659</v>
      </c>
      <c r="D356" s="61">
        <v>4</v>
      </c>
      <c r="E356" s="63" t="s">
        <v>1265</v>
      </c>
      <c r="F356" s="63" t="s">
        <v>1192</v>
      </c>
      <c r="G356" s="63" t="s">
        <v>1266</v>
      </c>
      <c r="H356" s="58">
        <v>3</v>
      </c>
      <c r="I356" s="59" t="str">
        <f>VLOOKUP(H356,[2]Parámetros!$D$3:$E$22,2,0)</f>
        <v>TESORERO</v>
      </c>
      <c r="J356" s="60"/>
      <c r="K356" s="55"/>
    </row>
    <row r="357" spans="1:11" x14ac:dyDescent="0.25">
      <c r="A357" s="72">
        <v>209</v>
      </c>
      <c r="B357" s="119">
        <v>213</v>
      </c>
      <c r="C357" s="62">
        <v>10210710</v>
      </c>
      <c r="D357" s="61">
        <v>1</v>
      </c>
      <c r="E357" s="63" t="s">
        <v>974</v>
      </c>
      <c r="F357" s="63" t="s">
        <v>201</v>
      </c>
      <c r="G357" s="63" t="s">
        <v>1928</v>
      </c>
      <c r="H357" s="58">
        <v>1</v>
      </c>
      <c r="I357" s="59" t="str">
        <f>VLOOKUP(H357,[2]Parámetros!$D$3:$E$22,2,0)</f>
        <v>PRESIDENTE</v>
      </c>
      <c r="J357" s="60"/>
      <c r="K357" s="55"/>
    </row>
    <row r="358" spans="1:11" x14ac:dyDescent="0.25">
      <c r="A358" s="72">
        <v>209</v>
      </c>
      <c r="B358" s="119">
        <v>213</v>
      </c>
      <c r="C358" s="62">
        <v>11566905</v>
      </c>
      <c r="D358" s="61">
        <v>2</v>
      </c>
      <c r="E358" s="63" t="s">
        <v>1172</v>
      </c>
      <c r="F358" s="63" t="s">
        <v>1169</v>
      </c>
      <c r="G358" s="63" t="s">
        <v>1117</v>
      </c>
      <c r="H358" s="58">
        <v>2</v>
      </c>
      <c r="I358" s="59" t="str">
        <f>VLOOKUP(H358,[2]Parámetros!$D$3:$E$22,2,0)</f>
        <v>SECRETARIO</v>
      </c>
      <c r="J358" s="60"/>
      <c r="K358" s="55"/>
    </row>
    <row r="359" spans="1:11" x14ac:dyDescent="0.25">
      <c r="A359" s="72">
        <v>209</v>
      </c>
      <c r="B359" s="119">
        <v>213</v>
      </c>
      <c r="C359" s="62">
        <v>7442246</v>
      </c>
      <c r="D359" s="61">
        <v>2</v>
      </c>
      <c r="E359" s="63" t="s">
        <v>1061</v>
      </c>
      <c r="F359" s="63" t="s">
        <v>973</v>
      </c>
      <c r="G359" s="63" t="s">
        <v>1268</v>
      </c>
      <c r="H359" s="58">
        <v>3</v>
      </c>
      <c r="I359" s="59" t="str">
        <f>VLOOKUP(H359,[2]Parámetros!$D$3:$E$22,2,0)</f>
        <v>TESORERO</v>
      </c>
      <c r="J359" s="60"/>
      <c r="K359" s="55"/>
    </row>
    <row r="360" spans="1:11" x14ac:dyDescent="0.25">
      <c r="A360" s="72">
        <v>211</v>
      </c>
      <c r="B360" s="119">
        <v>215</v>
      </c>
      <c r="C360" s="56">
        <v>5738878</v>
      </c>
      <c r="D360" s="57">
        <v>1</v>
      </c>
      <c r="E360" s="56" t="s">
        <v>1089</v>
      </c>
      <c r="F360" s="58" t="s">
        <v>1269</v>
      </c>
      <c r="G360" s="58" t="s">
        <v>1270</v>
      </c>
      <c r="H360" s="58">
        <v>1</v>
      </c>
      <c r="I360" s="59" t="str">
        <f>VLOOKUP(H360,[2]Parámetros!$D$3:$E$22,2,0)</f>
        <v>PRESIDENTE</v>
      </c>
      <c r="J360" s="60"/>
      <c r="K360" s="55">
        <v>95821887</v>
      </c>
    </row>
    <row r="361" spans="1:11" x14ac:dyDescent="0.25">
      <c r="A361" s="72">
        <v>211</v>
      </c>
      <c r="B361" s="119">
        <v>215</v>
      </c>
      <c r="C361" s="56">
        <v>8194990</v>
      </c>
      <c r="D361" s="57">
        <v>5</v>
      </c>
      <c r="E361" s="56" t="s">
        <v>1089</v>
      </c>
      <c r="F361" s="58" t="s">
        <v>1348</v>
      </c>
      <c r="G361" s="58" t="s">
        <v>932</v>
      </c>
      <c r="H361" s="58">
        <v>2</v>
      </c>
      <c r="I361" s="59" t="str">
        <f>VLOOKUP(H361,[2]Parámetros!$D$3:$E$22,2,0)</f>
        <v>SECRETARIO</v>
      </c>
      <c r="J361" s="60"/>
      <c r="K361" s="55"/>
    </row>
    <row r="362" spans="1:11" x14ac:dyDescent="0.25">
      <c r="A362" s="72">
        <v>211</v>
      </c>
      <c r="B362" s="119">
        <v>215</v>
      </c>
      <c r="C362" s="56">
        <v>6507557</v>
      </c>
      <c r="D362" s="57">
        <v>1</v>
      </c>
      <c r="E362" s="56" t="s">
        <v>1158</v>
      </c>
      <c r="F362" s="58" t="s">
        <v>996</v>
      </c>
      <c r="G362" s="58" t="s">
        <v>1079</v>
      </c>
      <c r="H362" s="58">
        <v>3</v>
      </c>
      <c r="I362" s="59" t="str">
        <f>VLOOKUP(H362,[2]Parámetros!$D$3:$E$22,2,0)</f>
        <v>TESORERO</v>
      </c>
      <c r="J362" s="60"/>
      <c r="K362" s="55">
        <v>93754198</v>
      </c>
    </row>
    <row r="363" spans="1:11" x14ac:dyDescent="0.25">
      <c r="A363" s="72">
        <v>212</v>
      </c>
      <c r="B363" s="119">
        <v>216</v>
      </c>
      <c r="C363" s="56">
        <v>7227381</v>
      </c>
      <c r="D363" s="57">
        <v>8</v>
      </c>
      <c r="E363" s="56" t="s">
        <v>1271</v>
      </c>
      <c r="F363" s="58" t="s">
        <v>243</v>
      </c>
      <c r="G363" s="58" t="s">
        <v>1272</v>
      </c>
      <c r="H363" s="58">
        <v>1</v>
      </c>
      <c r="I363" s="59" t="str">
        <f>VLOOKUP(H363,[2]Parámetros!$D$3:$E$22,2,0)</f>
        <v>PRESIDENTE</v>
      </c>
      <c r="J363" s="60"/>
      <c r="K363" s="55"/>
    </row>
    <row r="364" spans="1:11" x14ac:dyDescent="0.25">
      <c r="A364" s="72">
        <v>212</v>
      </c>
      <c r="B364" s="119">
        <v>216</v>
      </c>
      <c r="C364" s="56">
        <v>9951663</v>
      </c>
      <c r="D364" s="57">
        <v>1</v>
      </c>
      <c r="E364" s="56" t="s">
        <v>1273</v>
      </c>
      <c r="F364" s="58" t="s">
        <v>983</v>
      </c>
      <c r="G364" s="58" t="s">
        <v>993</v>
      </c>
      <c r="H364" s="58">
        <v>2</v>
      </c>
      <c r="I364" s="59" t="str">
        <f>VLOOKUP(H364,[2]Parámetros!$D$3:$E$22,2,0)</f>
        <v>SECRETARIO</v>
      </c>
      <c r="J364" s="60"/>
      <c r="K364" s="55"/>
    </row>
    <row r="365" spans="1:11" x14ac:dyDescent="0.25">
      <c r="A365" s="72">
        <v>212</v>
      </c>
      <c r="B365" s="119">
        <v>216</v>
      </c>
      <c r="C365" s="56">
        <v>10740009</v>
      </c>
      <c r="D365" s="57">
        <v>5</v>
      </c>
      <c r="E365" s="56" t="s">
        <v>1274</v>
      </c>
      <c r="F365" s="58" t="s">
        <v>1062</v>
      </c>
      <c r="G365" s="58" t="s">
        <v>1117</v>
      </c>
      <c r="H365" s="58">
        <v>3</v>
      </c>
      <c r="I365" s="59" t="str">
        <f>VLOOKUP(H365,[2]Parámetros!$D$3:$E$22,2,0)</f>
        <v>TESORERO</v>
      </c>
      <c r="J365" s="60"/>
      <c r="K365" s="55"/>
    </row>
    <row r="366" spans="1:11" x14ac:dyDescent="0.25">
      <c r="A366" s="56">
        <f>[1]Directorio!B290</f>
        <v>215</v>
      </c>
      <c r="B366" s="119">
        <v>219</v>
      </c>
      <c r="C366" s="56">
        <v>7957726</v>
      </c>
      <c r="D366" s="57" t="s">
        <v>576</v>
      </c>
      <c r="E366" s="56" t="s">
        <v>2613</v>
      </c>
      <c r="F366" s="58" t="s">
        <v>201</v>
      </c>
      <c r="G366" s="58" t="s">
        <v>940</v>
      </c>
      <c r="H366" s="58">
        <v>1</v>
      </c>
      <c r="I366" s="59" t="str">
        <f>VLOOKUP(H366,[2]Parámetros!$D$3:$E$22,2,0)</f>
        <v>PRESIDENTE</v>
      </c>
      <c r="J366" s="60"/>
      <c r="K366" s="55"/>
    </row>
    <row r="367" spans="1:11" x14ac:dyDescent="0.25">
      <c r="A367" s="56">
        <f>[1]Directorio!B291</f>
        <v>215</v>
      </c>
      <c r="B367" s="119">
        <v>219</v>
      </c>
      <c r="C367" s="56">
        <v>17717121</v>
      </c>
      <c r="D367" s="57">
        <v>2</v>
      </c>
      <c r="E367" s="56" t="s">
        <v>1150</v>
      </c>
      <c r="F367" s="58" t="s">
        <v>226</v>
      </c>
      <c r="G367" s="58" t="s">
        <v>1132</v>
      </c>
      <c r="H367" s="58">
        <v>2</v>
      </c>
      <c r="I367" s="59" t="str">
        <f>VLOOKUP(H367,[2]Parámetros!$D$3:$E$22,2,0)</f>
        <v>SECRETARIO</v>
      </c>
      <c r="J367" s="60"/>
      <c r="K367" s="55"/>
    </row>
    <row r="368" spans="1:11" x14ac:dyDescent="0.25">
      <c r="A368" s="56">
        <f>[1]Directorio!B292</f>
        <v>215</v>
      </c>
      <c r="B368" s="119">
        <v>219</v>
      </c>
      <c r="C368" s="56">
        <v>7347756</v>
      </c>
      <c r="D368" s="57">
        <v>5</v>
      </c>
      <c r="E368" s="56" t="s">
        <v>1276</v>
      </c>
      <c r="F368" s="58" t="s">
        <v>1226</v>
      </c>
      <c r="G368" s="58" t="s">
        <v>1092</v>
      </c>
      <c r="H368" s="58">
        <v>3</v>
      </c>
      <c r="I368" s="59" t="str">
        <f>VLOOKUP(H368,[2]Parámetros!$D$3:$E$22,2,0)</f>
        <v>TESORERO</v>
      </c>
      <c r="J368" s="60"/>
      <c r="K368" s="55"/>
    </row>
    <row r="369" spans="1:11" x14ac:dyDescent="0.25">
      <c r="A369" s="56">
        <f>[1]Directorio!B293</f>
        <v>216</v>
      </c>
      <c r="B369" s="119">
        <v>220</v>
      </c>
      <c r="C369" s="56"/>
      <c r="D369" s="57"/>
      <c r="E369" s="56" t="s">
        <v>1277</v>
      </c>
      <c r="F369" s="58" t="s">
        <v>205</v>
      </c>
      <c r="G369" s="58" t="s">
        <v>1169</v>
      </c>
      <c r="H369" s="58">
        <v>1</v>
      </c>
      <c r="I369" s="59" t="str">
        <f>VLOOKUP(H369,[2]Parámetros!$D$3:$E$22,2,0)</f>
        <v>PRESIDENTE</v>
      </c>
      <c r="J369" s="60"/>
      <c r="K369" s="55"/>
    </row>
    <row r="370" spans="1:11" x14ac:dyDescent="0.25">
      <c r="A370" s="56">
        <f>[1]Directorio!B294</f>
        <v>216</v>
      </c>
      <c r="B370" s="119">
        <v>220</v>
      </c>
      <c r="C370" s="56"/>
      <c r="D370" s="57"/>
      <c r="E370" s="56" t="s">
        <v>989</v>
      </c>
      <c r="F370" s="58" t="s">
        <v>979</v>
      </c>
      <c r="G370" s="58" t="s">
        <v>197</v>
      </c>
      <c r="H370" s="58">
        <v>2</v>
      </c>
      <c r="I370" s="59" t="str">
        <f>VLOOKUP(H370,[2]Parámetros!$D$3:$E$22,2,0)</f>
        <v>SECRETARIO</v>
      </c>
      <c r="J370" s="60"/>
      <c r="K370" s="55"/>
    </row>
    <row r="371" spans="1:11" x14ac:dyDescent="0.25">
      <c r="A371" s="56">
        <f>[1]Directorio!B295</f>
        <v>216</v>
      </c>
      <c r="B371" s="119">
        <v>220</v>
      </c>
      <c r="C371" s="56">
        <v>11286802</v>
      </c>
      <c r="D371" s="57" t="s">
        <v>134</v>
      </c>
      <c r="E371" s="56" t="s">
        <v>1114</v>
      </c>
      <c r="F371" s="58" t="s">
        <v>937</v>
      </c>
      <c r="G371" s="58" t="s">
        <v>1016</v>
      </c>
      <c r="H371" s="58">
        <v>3</v>
      </c>
      <c r="I371" s="59" t="str">
        <f>VLOOKUP(H371,[2]Parámetros!$D$3:$E$22,2,0)</f>
        <v>TESORERO</v>
      </c>
      <c r="J371" s="60"/>
      <c r="K371" s="55"/>
    </row>
    <row r="372" spans="1:11" x14ac:dyDescent="0.25">
      <c r="A372" s="72">
        <v>217</v>
      </c>
      <c r="B372" s="119">
        <v>221</v>
      </c>
      <c r="C372" s="56">
        <v>10028848</v>
      </c>
      <c r="D372" s="57">
        <v>6</v>
      </c>
      <c r="E372" s="56" t="s">
        <v>1167</v>
      </c>
      <c r="F372" s="58" t="s">
        <v>938</v>
      </c>
      <c r="G372" s="58" t="s">
        <v>971</v>
      </c>
      <c r="H372" s="58">
        <v>1</v>
      </c>
      <c r="I372" s="59" t="str">
        <f>VLOOKUP(H372,[2]Parámetros!$D$3:$E$22,2,0)</f>
        <v>PRESIDENTE</v>
      </c>
      <c r="J372" s="60"/>
      <c r="K372" s="55">
        <v>78470154</v>
      </c>
    </row>
    <row r="373" spans="1:11" x14ac:dyDescent="0.25">
      <c r="A373" s="72">
        <v>217</v>
      </c>
      <c r="B373" s="119">
        <v>221</v>
      </c>
      <c r="C373" s="56">
        <v>12793397</v>
      </c>
      <c r="D373" s="57">
        <v>9</v>
      </c>
      <c r="E373" s="56" t="s">
        <v>1804</v>
      </c>
      <c r="F373" s="58" t="s">
        <v>970</v>
      </c>
      <c r="G373" s="58" t="s">
        <v>929</v>
      </c>
      <c r="H373" s="58">
        <v>2</v>
      </c>
      <c r="I373" s="59" t="str">
        <f>VLOOKUP(H373,[2]Parámetros!$D$3:$E$22,2,0)</f>
        <v>SECRETARIO</v>
      </c>
      <c r="J373" s="60"/>
      <c r="K373" s="55"/>
    </row>
    <row r="374" spans="1:11" x14ac:dyDescent="0.25">
      <c r="A374" s="72">
        <v>217</v>
      </c>
      <c r="B374" s="119">
        <v>221</v>
      </c>
      <c r="C374" s="56">
        <v>11084403</v>
      </c>
      <c r="D374" s="57">
        <v>4</v>
      </c>
      <c r="E374" s="56" t="s">
        <v>1040</v>
      </c>
      <c r="F374" s="58" t="s">
        <v>1592</v>
      </c>
      <c r="G374" s="58" t="s">
        <v>229</v>
      </c>
      <c r="H374" s="58">
        <v>3</v>
      </c>
      <c r="I374" s="59" t="str">
        <f>VLOOKUP(H374,[2]Parámetros!$D$3:$E$22,2,0)</f>
        <v>TESORERO</v>
      </c>
      <c r="J374" s="60"/>
      <c r="K374" s="55"/>
    </row>
    <row r="375" spans="1:11" x14ac:dyDescent="0.25">
      <c r="A375" s="56">
        <f>[1]Directorio!B299</f>
        <v>220</v>
      </c>
      <c r="B375" s="119">
        <v>224</v>
      </c>
      <c r="C375" s="56">
        <v>8173408</v>
      </c>
      <c r="D375" s="57">
        <v>9</v>
      </c>
      <c r="E375" s="56" t="s">
        <v>1142</v>
      </c>
      <c r="F375" s="58" t="s">
        <v>937</v>
      </c>
      <c r="G375" s="58" t="s">
        <v>1241</v>
      </c>
      <c r="H375" s="58">
        <v>1</v>
      </c>
      <c r="I375" s="59" t="str">
        <f>VLOOKUP(H375,[2]Parámetros!$D$3:$E$22,2,0)</f>
        <v>PRESIDENTE</v>
      </c>
      <c r="J375" s="60"/>
      <c r="K375" s="55"/>
    </row>
    <row r="376" spans="1:11" x14ac:dyDescent="0.25">
      <c r="A376" s="56">
        <f>[1]Directorio!B300</f>
        <v>220</v>
      </c>
      <c r="B376" s="119">
        <v>224</v>
      </c>
      <c r="C376" s="56">
        <v>4972230</v>
      </c>
      <c r="D376" s="57">
        <v>3</v>
      </c>
      <c r="E376" s="56" t="s">
        <v>1060</v>
      </c>
      <c r="F376" s="58" t="s">
        <v>217</v>
      </c>
      <c r="G376" s="58" t="s">
        <v>937</v>
      </c>
      <c r="H376" s="58">
        <v>2</v>
      </c>
      <c r="I376" s="59" t="str">
        <f>VLOOKUP(H376,[2]Parámetros!$D$3:$E$22,2,0)</f>
        <v>SECRETARIO</v>
      </c>
      <c r="J376" s="60"/>
      <c r="K376" s="55"/>
    </row>
    <row r="377" spans="1:11" x14ac:dyDescent="0.25">
      <c r="A377" s="56">
        <f>[1]Directorio!B301</f>
        <v>220</v>
      </c>
      <c r="B377" s="119">
        <v>224</v>
      </c>
      <c r="C377" s="56">
        <v>9621627</v>
      </c>
      <c r="D377" s="57">
        <v>0</v>
      </c>
      <c r="E377" s="56" t="s">
        <v>1061</v>
      </c>
      <c r="F377" s="58" t="s">
        <v>937</v>
      </c>
      <c r="G377" s="58" t="s">
        <v>1241</v>
      </c>
      <c r="H377" s="58">
        <v>3</v>
      </c>
      <c r="I377" s="59" t="str">
        <f>VLOOKUP(H377,[2]Parámetros!$D$3:$E$22,2,0)</f>
        <v>TESORERO</v>
      </c>
      <c r="J377" s="60"/>
      <c r="K377" s="55"/>
    </row>
    <row r="378" spans="1:11" x14ac:dyDescent="0.25">
      <c r="A378" s="56">
        <v>222</v>
      </c>
      <c r="B378" s="119">
        <v>226</v>
      </c>
      <c r="C378" s="56">
        <v>12136635</v>
      </c>
      <c r="D378" s="57">
        <v>5</v>
      </c>
      <c r="E378" s="56" t="s">
        <v>2535</v>
      </c>
      <c r="F378" s="58" t="s">
        <v>1046</v>
      </c>
      <c r="G378" s="58" t="s">
        <v>1073</v>
      </c>
      <c r="H378" s="58">
        <v>1</v>
      </c>
      <c r="I378" s="59" t="str">
        <f>VLOOKUP(H378,[2]Parámetros!$D$3:$E$22,2,0)</f>
        <v>PRESIDENTE</v>
      </c>
      <c r="J378" s="60"/>
      <c r="K378" s="55"/>
    </row>
    <row r="379" spans="1:11" x14ac:dyDescent="0.25">
      <c r="A379" s="56">
        <v>222</v>
      </c>
      <c r="B379" s="119">
        <v>226</v>
      </c>
      <c r="C379" s="56">
        <v>12728845</v>
      </c>
      <c r="D379" s="57">
        <v>3</v>
      </c>
      <c r="E379" s="56" t="s">
        <v>2656</v>
      </c>
      <c r="F379" s="58" t="s">
        <v>1055</v>
      </c>
      <c r="G379" s="58" t="s">
        <v>1001</v>
      </c>
      <c r="H379" s="58">
        <v>2</v>
      </c>
      <c r="I379" s="59" t="str">
        <f>VLOOKUP(H379,[2]Parámetros!$D$3:$E$22,2,0)</f>
        <v>SECRETARIO</v>
      </c>
      <c r="J379" s="60"/>
      <c r="K379" s="55"/>
    </row>
    <row r="380" spans="1:11" x14ac:dyDescent="0.25">
      <c r="A380" s="56">
        <v>222</v>
      </c>
      <c r="B380" s="119">
        <v>226</v>
      </c>
      <c r="C380" s="56">
        <v>7726711</v>
      </c>
      <c r="D380" s="57">
        <v>5</v>
      </c>
      <c r="E380" s="56" t="s">
        <v>2536</v>
      </c>
      <c r="F380" s="58" t="s">
        <v>959</v>
      </c>
      <c r="G380" s="58" t="s">
        <v>201</v>
      </c>
      <c r="H380" s="58">
        <v>3</v>
      </c>
      <c r="I380" s="59" t="str">
        <f>VLOOKUP(H380,[2]Parámetros!$D$3:$E$22,2,0)</f>
        <v>TESORERO</v>
      </c>
      <c r="J380" s="60"/>
      <c r="K380" s="55"/>
    </row>
    <row r="381" spans="1:11" x14ac:dyDescent="0.25">
      <c r="A381" s="91">
        <v>223</v>
      </c>
      <c r="B381" s="119">
        <v>227</v>
      </c>
      <c r="C381" s="56">
        <v>7538532</v>
      </c>
      <c r="D381" s="57">
        <v>3</v>
      </c>
      <c r="E381" s="56" t="s">
        <v>2926</v>
      </c>
      <c r="F381" s="58" t="s">
        <v>1261</v>
      </c>
      <c r="G381" s="58" t="s">
        <v>2927</v>
      </c>
      <c r="H381" s="58">
        <v>1</v>
      </c>
      <c r="I381" s="59" t="str">
        <f>VLOOKUP(H381,[2]Parámetros!$D$3:$E$22,2,0)</f>
        <v>PRESIDENTE</v>
      </c>
      <c r="J381" s="60"/>
      <c r="K381" s="55"/>
    </row>
    <row r="382" spans="1:11" x14ac:dyDescent="0.25">
      <c r="A382" s="56">
        <v>223</v>
      </c>
      <c r="B382" s="119">
        <v>227</v>
      </c>
      <c r="C382" s="56">
        <v>10755623</v>
      </c>
      <c r="D382" s="57">
        <v>0</v>
      </c>
      <c r="E382" s="56" t="s">
        <v>2928</v>
      </c>
      <c r="F382" s="58" t="s">
        <v>1030</v>
      </c>
      <c r="G382" s="58" t="s">
        <v>1762</v>
      </c>
      <c r="H382" s="58">
        <v>2</v>
      </c>
      <c r="I382" s="59" t="str">
        <f>VLOOKUP(H382,[2]Parámetros!$D$3:$E$22,2,0)</f>
        <v>SECRETARIO</v>
      </c>
      <c r="J382" s="60"/>
      <c r="K382" s="55"/>
    </row>
    <row r="383" spans="1:11" x14ac:dyDescent="0.25">
      <c r="A383" s="56">
        <v>223</v>
      </c>
      <c r="B383" s="119">
        <v>227</v>
      </c>
      <c r="C383" s="56">
        <v>7680749</v>
      </c>
      <c r="D383" s="57">
        <v>3</v>
      </c>
      <c r="E383" s="56" t="s">
        <v>2037</v>
      </c>
      <c r="F383" s="58" t="s">
        <v>2929</v>
      </c>
      <c r="G383" s="58" t="s">
        <v>1126</v>
      </c>
      <c r="H383" s="58">
        <v>3</v>
      </c>
      <c r="I383" s="59" t="str">
        <f>VLOOKUP(H383,[2]Parámetros!$D$3:$E$22,2,0)</f>
        <v>TESORERO</v>
      </c>
      <c r="J383" s="60"/>
      <c r="K383" s="55"/>
    </row>
    <row r="384" spans="1:11" x14ac:dyDescent="0.25">
      <c r="A384" s="56">
        <f>[1]Directorio!B305</f>
        <v>224</v>
      </c>
      <c r="B384" s="119">
        <v>228</v>
      </c>
      <c r="C384" s="56">
        <v>13630366</v>
      </c>
      <c r="D384" s="57" t="s">
        <v>576</v>
      </c>
      <c r="E384" s="56" t="s">
        <v>2268</v>
      </c>
      <c r="F384" s="58" t="s">
        <v>1356</v>
      </c>
      <c r="G384" s="58" t="s">
        <v>2269</v>
      </c>
      <c r="H384" s="58">
        <v>1</v>
      </c>
      <c r="I384" s="59" t="str">
        <f>VLOOKUP(H384,[2]Parámetros!$D$3:$E$22,2,0)</f>
        <v>PRESIDENTE</v>
      </c>
      <c r="J384" s="60"/>
      <c r="K384" s="55">
        <v>931884728</v>
      </c>
    </row>
    <row r="385" spans="1:11" x14ac:dyDescent="0.25">
      <c r="A385" s="56">
        <f>[1]Directorio!B306</f>
        <v>224</v>
      </c>
      <c r="B385" s="119">
        <v>228</v>
      </c>
      <c r="C385" s="56">
        <v>11565848</v>
      </c>
      <c r="D385" s="57">
        <v>4</v>
      </c>
      <c r="E385" s="56" t="s">
        <v>2589</v>
      </c>
      <c r="F385" s="58" t="s">
        <v>940</v>
      </c>
      <c r="G385" s="58" t="s">
        <v>1092</v>
      </c>
      <c r="H385" s="58">
        <v>2</v>
      </c>
      <c r="I385" s="59" t="str">
        <f>VLOOKUP(H385,[2]Parámetros!$D$3:$E$22,2,0)</f>
        <v>SECRETARIO</v>
      </c>
      <c r="J385" s="60"/>
      <c r="K385" s="55"/>
    </row>
    <row r="386" spans="1:11" x14ac:dyDescent="0.25">
      <c r="A386" s="56">
        <f>[1]Directorio!B307</f>
        <v>224</v>
      </c>
      <c r="B386" s="119">
        <v>228</v>
      </c>
      <c r="C386" s="56">
        <v>9579893</v>
      </c>
      <c r="D386" s="57">
        <v>4</v>
      </c>
      <c r="E386" s="56" t="s">
        <v>1112</v>
      </c>
      <c r="F386" s="58" t="s">
        <v>1285</v>
      </c>
      <c r="G386" s="58" t="s">
        <v>925</v>
      </c>
      <c r="H386" s="58">
        <v>3</v>
      </c>
      <c r="I386" s="59" t="str">
        <f>VLOOKUP(H386,[2]Parámetros!$D$3:$E$22,2,0)</f>
        <v>TESORERO</v>
      </c>
      <c r="J386" s="60"/>
      <c r="K386" s="55"/>
    </row>
    <row r="387" spans="1:11" x14ac:dyDescent="0.25">
      <c r="A387" s="56">
        <v>225</v>
      </c>
      <c r="B387" s="119">
        <v>229</v>
      </c>
      <c r="C387" s="56">
        <v>10776703</v>
      </c>
      <c r="D387" s="57">
        <v>7</v>
      </c>
      <c r="E387" s="56" t="s">
        <v>1138</v>
      </c>
      <c r="F387" s="58" t="s">
        <v>197</v>
      </c>
      <c r="G387" s="58" t="s">
        <v>197</v>
      </c>
      <c r="H387" s="58">
        <v>1</v>
      </c>
      <c r="I387" s="59" t="str">
        <f>VLOOKUP(H387,[2]Parámetros!$D$3:$E$22,2,0)</f>
        <v>PRESIDENTE</v>
      </c>
      <c r="J387" s="60"/>
      <c r="K387" s="55">
        <v>96837404</v>
      </c>
    </row>
    <row r="388" spans="1:11" x14ac:dyDescent="0.25">
      <c r="A388" s="56">
        <v>225</v>
      </c>
      <c r="B388" s="119">
        <v>229</v>
      </c>
      <c r="C388" s="56">
        <v>9442455</v>
      </c>
      <c r="D388" s="57">
        <v>0</v>
      </c>
      <c r="E388" s="56" t="s">
        <v>1061</v>
      </c>
      <c r="F388" s="58" t="s">
        <v>984</v>
      </c>
      <c r="G388" s="58" t="s">
        <v>1011</v>
      </c>
      <c r="H388" s="58">
        <v>2</v>
      </c>
      <c r="I388" s="59" t="str">
        <f>VLOOKUP(H388,[2]Parámetros!$D$3:$E$22,2,0)</f>
        <v>SECRETARIO</v>
      </c>
      <c r="J388" s="60"/>
      <c r="K388" s="55"/>
    </row>
    <row r="389" spans="1:11" x14ac:dyDescent="0.25">
      <c r="A389" s="56">
        <v>225</v>
      </c>
      <c r="B389" s="119">
        <v>229</v>
      </c>
      <c r="C389" s="56">
        <v>11177447</v>
      </c>
      <c r="D389" s="57">
        <v>1</v>
      </c>
      <c r="E389" s="56" t="s">
        <v>1286</v>
      </c>
      <c r="F389" s="58" t="s">
        <v>197</v>
      </c>
      <c r="G389" s="58" t="s">
        <v>197</v>
      </c>
      <c r="H389" s="58">
        <v>3</v>
      </c>
      <c r="I389" s="59" t="str">
        <f>VLOOKUP(H389,[2]Parámetros!$D$3:$E$22,2,0)</f>
        <v>TESORERO</v>
      </c>
      <c r="J389" s="60"/>
      <c r="K389" s="55"/>
    </row>
    <row r="390" spans="1:11" x14ac:dyDescent="0.25">
      <c r="A390" s="56">
        <v>226</v>
      </c>
      <c r="B390" s="119">
        <v>230</v>
      </c>
      <c r="C390" s="56">
        <v>11769362</v>
      </c>
      <c r="D390" s="57">
        <v>7</v>
      </c>
      <c r="E390" s="56" t="s">
        <v>2179</v>
      </c>
      <c r="F390" s="58" t="s">
        <v>229</v>
      </c>
      <c r="G390" s="58" t="s">
        <v>1021</v>
      </c>
      <c r="H390" s="58">
        <f t="shared" ref="H390:I392" si="18">H387</f>
        <v>1</v>
      </c>
      <c r="I390" s="59" t="str">
        <f t="shared" si="18"/>
        <v>PRESIDENTE</v>
      </c>
      <c r="J390" s="60"/>
      <c r="K390" s="55">
        <v>956700254</v>
      </c>
    </row>
    <row r="391" spans="1:11" x14ac:dyDescent="0.25">
      <c r="A391" s="56">
        <v>226</v>
      </c>
      <c r="B391" s="119">
        <v>230</v>
      </c>
      <c r="C391" s="56">
        <v>14023039</v>
      </c>
      <c r="D391" s="57">
        <v>1</v>
      </c>
      <c r="E391" s="56" t="s">
        <v>2180</v>
      </c>
      <c r="F391" s="58" t="s">
        <v>205</v>
      </c>
      <c r="G391" s="58" t="s">
        <v>951</v>
      </c>
      <c r="H391" s="58">
        <f t="shared" si="18"/>
        <v>2</v>
      </c>
      <c r="I391" s="59" t="str">
        <f t="shared" si="18"/>
        <v>SECRETARIO</v>
      </c>
      <c r="J391" s="60"/>
      <c r="K391" s="55"/>
    </row>
    <row r="392" spans="1:11" x14ac:dyDescent="0.25">
      <c r="A392" s="56">
        <v>226</v>
      </c>
      <c r="B392" s="119">
        <v>230</v>
      </c>
      <c r="C392" s="56">
        <v>11334813</v>
      </c>
      <c r="D392" s="57">
        <v>5</v>
      </c>
      <c r="E392" s="56" t="s">
        <v>2181</v>
      </c>
      <c r="F392" s="58" t="s">
        <v>229</v>
      </c>
      <c r="G392" s="58" t="s">
        <v>1021</v>
      </c>
      <c r="H392" s="58">
        <f t="shared" si="18"/>
        <v>3</v>
      </c>
      <c r="I392" s="59" t="str">
        <f t="shared" si="18"/>
        <v>TESORERO</v>
      </c>
      <c r="J392" s="60"/>
      <c r="K392" s="55"/>
    </row>
    <row r="393" spans="1:11" x14ac:dyDescent="0.25">
      <c r="A393" s="56">
        <f>[1]Directorio!B314</f>
        <v>228</v>
      </c>
      <c r="B393" s="119">
        <v>232</v>
      </c>
      <c r="C393" s="56">
        <v>13374938</v>
      </c>
      <c r="D393" s="57">
        <v>1</v>
      </c>
      <c r="E393" s="56" t="s">
        <v>1157</v>
      </c>
      <c r="F393" s="58" t="s">
        <v>1679</v>
      </c>
      <c r="G393" s="58" t="s">
        <v>956</v>
      </c>
      <c r="H393" s="58">
        <v>1</v>
      </c>
      <c r="I393" s="59" t="str">
        <f>VLOOKUP(H393,[2]Parámetros!$D$3:$E$22,2,0)</f>
        <v>PRESIDENTE</v>
      </c>
      <c r="J393" s="60"/>
      <c r="K393" s="55"/>
    </row>
    <row r="394" spans="1:11" x14ac:dyDescent="0.25">
      <c r="A394" s="56">
        <f>[1]Directorio!B315</f>
        <v>228</v>
      </c>
      <c r="B394" s="119">
        <v>232</v>
      </c>
      <c r="C394" s="56">
        <v>17333157</v>
      </c>
      <c r="D394" s="57">
        <v>6</v>
      </c>
      <c r="E394" s="56" t="s">
        <v>1680</v>
      </c>
      <c r="F394" s="58" t="s">
        <v>1047</v>
      </c>
      <c r="G394" s="58" t="s">
        <v>1681</v>
      </c>
      <c r="H394" s="58">
        <v>2</v>
      </c>
      <c r="I394" s="59" t="str">
        <f>VLOOKUP(H394,[2]Parámetros!$D$3:$E$22,2,0)</f>
        <v>SECRETARIO</v>
      </c>
      <c r="J394" s="60"/>
      <c r="K394" s="55"/>
    </row>
    <row r="395" spans="1:11" x14ac:dyDescent="0.25">
      <c r="A395" s="56">
        <f>[1]Directorio!B316</f>
        <v>228</v>
      </c>
      <c r="B395" s="119">
        <v>232</v>
      </c>
      <c r="C395" s="56">
        <v>13950577</v>
      </c>
      <c r="D395" s="57">
        <v>8</v>
      </c>
      <c r="E395" s="56" t="s">
        <v>963</v>
      </c>
      <c r="F395" s="58" t="s">
        <v>952</v>
      </c>
      <c r="G395" s="58" t="s">
        <v>952</v>
      </c>
      <c r="H395" s="58">
        <v>3</v>
      </c>
      <c r="I395" s="59" t="str">
        <f>VLOOKUP(H395,[2]Parámetros!$D$3:$E$22,2,0)</f>
        <v>TESORERO</v>
      </c>
      <c r="J395" s="60"/>
      <c r="K395" s="55"/>
    </row>
    <row r="396" spans="1:11" x14ac:dyDescent="0.25">
      <c r="A396" s="56">
        <f>[1]Directorio!B317</f>
        <v>229</v>
      </c>
      <c r="B396" s="119">
        <v>233</v>
      </c>
      <c r="C396" s="56">
        <v>14615401</v>
      </c>
      <c r="D396" s="57">
        <v>8</v>
      </c>
      <c r="E396" s="56" t="s">
        <v>1216</v>
      </c>
      <c r="F396" s="58" t="s">
        <v>966</v>
      </c>
      <c r="G396" s="58" t="s">
        <v>1290</v>
      </c>
      <c r="H396" s="58">
        <v>1</v>
      </c>
      <c r="I396" s="59" t="str">
        <f>VLOOKUP(H396,[2]Parámetros!$D$3:$E$22,2,0)</f>
        <v>PRESIDENTE</v>
      </c>
      <c r="J396" s="60"/>
      <c r="K396" s="55"/>
    </row>
    <row r="397" spans="1:11" x14ac:dyDescent="0.25">
      <c r="A397" s="56">
        <f>[1]Directorio!B318</f>
        <v>229</v>
      </c>
      <c r="B397" s="119">
        <v>233</v>
      </c>
      <c r="C397" s="56">
        <v>10903507</v>
      </c>
      <c r="D397" s="57">
        <v>6</v>
      </c>
      <c r="E397" s="56" t="s">
        <v>1260</v>
      </c>
      <c r="F397" s="58" t="s">
        <v>1162</v>
      </c>
      <c r="G397" s="58" t="s">
        <v>1090</v>
      </c>
      <c r="H397" s="58">
        <v>2</v>
      </c>
      <c r="I397" s="59" t="str">
        <f>VLOOKUP(H397,[2]Parámetros!$D$3:$E$22,2,0)</f>
        <v>SECRETARIO</v>
      </c>
      <c r="J397" s="60"/>
      <c r="K397" s="55"/>
    </row>
    <row r="398" spans="1:11" x14ac:dyDescent="0.25">
      <c r="A398" s="56">
        <f>[1]Directorio!B319</f>
        <v>229</v>
      </c>
      <c r="B398" s="119">
        <v>233</v>
      </c>
      <c r="C398" s="56">
        <v>15156095</v>
      </c>
      <c r="D398" s="57">
        <v>4</v>
      </c>
      <c r="E398" s="56" t="s">
        <v>1015</v>
      </c>
      <c r="F398" s="58" t="s">
        <v>1162</v>
      </c>
      <c r="G398" s="58" t="s">
        <v>982</v>
      </c>
      <c r="H398" s="58">
        <v>3</v>
      </c>
      <c r="I398" s="59" t="str">
        <f>VLOOKUP(H398,[2]Parámetros!$D$3:$E$22,2,0)</f>
        <v>TESORERO</v>
      </c>
      <c r="J398" s="60"/>
      <c r="K398" s="55"/>
    </row>
    <row r="399" spans="1:11" x14ac:dyDescent="0.25">
      <c r="A399" s="56">
        <v>231</v>
      </c>
      <c r="B399" s="120">
        <v>235</v>
      </c>
      <c r="C399" s="62">
        <v>14330106</v>
      </c>
      <c r="D399" s="61">
        <v>0</v>
      </c>
      <c r="E399" s="63" t="s">
        <v>1291</v>
      </c>
      <c r="F399" s="63" t="s">
        <v>982</v>
      </c>
      <c r="G399" s="63" t="s">
        <v>983</v>
      </c>
      <c r="H399" s="62">
        <v>1</v>
      </c>
      <c r="I399" s="71" t="s">
        <v>1224</v>
      </c>
      <c r="J399" s="70"/>
      <c r="K399" s="61"/>
    </row>
    <row r="400" spans="1:11" x14ac:dyDescent="0.25">
      <c r="A400" s="56">
        <v>231</v>
      </c>
      <c r="B400" s="120">
        <v>235</v>
      </c>
      <c r="C400" s="72">
        <v>14389446</v>
      </c>
      <c r="D400" s="57">
        <v>0</v>
      </c>
      <c r="E400" s="73" t="s">
        <v>1013</v>
      </c>
      <c r="F400" s="73" t="s">
        <v>982</v>
      </c>
      <c r="G400" s="73" t="s">
        <v>983</v>
      </c>
      <c r="H400" s="62">
        <v>2</v>
      </c>
      <c r="I400" s="71" t="s">
        <v>1227</v>
      </c>
      <c r="J400" s="70"/>
      <c r="K400" s="61"/>
    </row>
    <row r="401" spans="1:11" x14ac:dyDescent="0.25">
      <c r="A401" s="56">
        <v>231</v>
      </c>
      <c r="B401" s="120">
        <v>235</v>
      </c>
      <c r="C401" s="62">
        <v>6913999</v>
      </c>
      <c r="D401" s="61" t="s">
        <v>134</v>
      </c>
      <c r="E401" s="63" t="s">
        <v>1292</v>
      </c>
      <c r="F401" s="63" t="s">
        <v>1293</v>
      </c>
      <c r="G401" s="63" t="s">
        <v>979</v>
      </c>
      <c r="H401" s="62">
        <v>3</v>
      </c>
      <c r="I401" s="71" t="s">
        <v>1229</v>
      </c>
      <c r="J401" s="70"/>
      <c r="K401" s="61"/>
    </row>
    <row r="402" spans="1:11" x14ac:dyDescent="0.25">
      <c r="A402" s="56">
        <f>[1]Directorio!B320</f>
        <v>232</v>
      </c>
      <c r="B402" s="120">
        <v>236</v>
      </c>
      <c r="C402" s="62">
        <v>8272734</v>
      </c>
      <c r="D402" s="61">
        <v>5</v>
      </c>
      <c r="E402" s="63" t="s">
        <v>1061</v>
      </c>
      <c r="F402" s="63" t="s">
        <v>969</v>
      </c>
      <c r="G402" s="63" t="s">
        <v>983</v>
      </c>
      <c r="H402" s="62">
        <v>1</v>
      </c>
      <c r="I402" s="71" t="s">
        <v>1224</v>
      </c>
      <c r="J402" s="70"/>
      <c r="K402" s="61"/>
    </row>
    <row r="403" spans="1:11" x14ac:dyDescent="0.25">
      <c r="A403" s="56">
        <f>[1]Directorio!B321</f>
        <v>232</v>
      </c>
      <c r="B403" s="120">
        <v>236</v>
      </c>
      <c r="C403" s="62">
        <v>6110092</v>
      </c>
      <c r="D403" s="61" t="s">
        <v>134</v>
      </c>
      <c r="E403" s="63" t="s">
        <v>1097</v>
      </c>
      <c r="F403" s="63" t="s">
        <v>261</v>
      </c>
      <c r="G403" s="63" t="s">
        <v>220</v>
      </c>
      <c r="H403" s="62">
        <v>2</v>
      </c>
      <c r="I403" s="71" t="s">
        <v>1227</v>
      </c>
      <c r="J403" s="70"/>
      <c r="K403" s="61"/>
    </row>
    <row r="404" spans="1:11" x14ac:dyDescent="0.25">
      <c r="A404" s="56">
        <f>[1]Directorio!B322</f>
        <v>232</v>
      </c>
      <c r="B404" s="120">
        <v>236</v>
      </c>
      <c r="C404" s="62">
        <v>6784631</v>
      </c>
      <c r="D404" s="61">
        <v>1</v>
      </c>
      <c r="E404" s="63" t="s">
        <v>1061</v>
      </c>
      <c r="F404" s="63" t="s">
        <v>1294</v>
      </c>
      <c r="G404" s="63" t="s">
        <v>1077</v>
      </c>
      <c r="H404" s="62">
        <v>3</v>
      </c>
      <c r="I404" s="71" t="s">
        <v>1229</v>
      </c>
      <c r="J404" s="70"/>
      <c r="K404" s="61"/>
    </row>
    <row r="405" spans="1:11" x14ac:dyDescent="0.25">
      <c r="A405" s="56">
        <f>[1]Directorio!B326</f>
        <v>235</v>
      </c>
      <c r="B405" s="120">
        <v>239</v>
      </c>
      <c r="C405" s="75">
        <v>7089486</v>
      </c>
      <c r="D405" s="74">
        <v>6</v>
      </c>
      <c r="E405" s="71" t="s">
        <v>1295</v>
      </c>
      <c r="F405" s="71" t="s">
        <v>1034</v>
      </c>
      <c r="G405" s="71" t="s">
        <v>964</v>
      </c>
      <c r="H405" s="75">
        <v>1</v>
      </c>
      <c r="I405" s="71" t="s">
        <v>1224</v>
      </c>
      <c r="J405" s="70"/>
      <c r="K405" s="61">
        <v>77746339</v>
      </c>
    </row>
    <row r="406" spans="1:11" x14ac:dyDescent="0.25">
      <c r="A406" s="56">
        <f>[1]Directorio!B327</f>
        <v>235</v>
      </c>
      <c r="B406" s="120">
        <v>239</v>
      </c>
      <c r="C406" s="75">
        <v>10384148</v>
      </c>
      <c r="D406" s="74">
        <v>8</v>
      </c>
      <c r="E406" s="71" t="s">
        <v>1158</v>
      </c>
      <c r="F406" s="71" t="s">
        <v>937</v>
      </c>
      <c r="G406" s="71" t="s">
        <v>1110</v>
      </c>
      <c r="H406" s="75">
        <v>2</v>
      </c>
      <c r="I406" s="71" t="s">
        <v>1227</v>
      </c>
      <c r="J406" s="70"/>
      <c r="K406" s="61"/>
    </row>
    <row r="407" spans="1:11" x14ac:dyDescent="0.25">
      <c r="A407" s="56">
        <f>[1]Directorio!B328</f>
        <v>235</v>
      </c>
      <c r="B407" s="120">
        <v>239</v>
      </c>
      <c r="C407" s="75"/>
      <c r="D407" s="74"/>
      <c r="E407" s="71" t="s">
        <v>1296</v>
      </c>
      <c r="F407" s="71" t="s">
        <v>1090</v>
      </c>
      <c r="G407" s="71"/>
      <c r="H407" s="75">
        <v>3</v>
      </c>
      <c r="I407" s="71" t="s">
        <v>1229</v>
      </c>
      <c r="J407" s="70"/>
      <c r="K407" s="61"/>
    </row>
    <row r="408" spans="1:11" x14ac:dyDescent="0.25">
      <c r="A408" s="56">
        <f>[1]Directorio!B329</f>
        <v>236</v>
      </c>
      <c r="B408" s="120">
        <v>240</v>
      </c>
      <c r="C408" s="75">
        <v>6635250</v>
      </c>
      <c r="D408" s="74">
        <v>1</v>
      </c>
      <c r="E408" s="71" t="s">
        <v>1297</v>
      </c>
      <c r="F408" s="71" t="s">
        <v>1111</v>
      </c>
      <c r="G408" s="71" t="s">
        <v>201</v>
      </c>
      <c r="H408" s="75">
        <v>1</v>
      </c>
      <c r="I408" s="71" t="s">
        <v>1224</v>
      </c>
      <c r="J408" s="70"/>
      <c r="K408" s="61"/>
    </row>
    <row r="409" spans="1:11" x14ac:dyDescent="0.25">
      <c r="A409" s="56">
        <f>[1]Directorio!B330</f>
        <v>236</v>
      </c>
      <c r="B409" s="120">
        <v>240</v>
      </c>
      <c r="C409" s="75">
        <v>11016094</v>
      </c>
      <c r="D409" s="74">
        <v>1</v>
      </c>
      <c r="E409" s="71" t="s">
        <v>1061</v>
      </c>
      <c r="F409" s="71" t="s">
        <v>923</v>
      </c>
      <c r="G409" s="71" t="s">
        <v>969</v>
      </c>
      <c r="H409" s="75">
        <v>2</v>
      </c>
      <c r="I409" s="71" t="s">
        <v>1227</v>
      </c>
      <c r="J409" s="70"/>
      <c r="K409" s="61"/>
    </row>
    <row r="410" spans="1:11" x14ac:dyDescent="0.25">
      <c r="A410" s="56">
        <f>[1]Directorio!B331</f>
        <v>236</v>
      </c>
      <c r="B410" s="120">
        <v>240</v>
      </c>
      <c r="C410" s="75">
        <v>11768711</v>
      </c>
      <c r="D410" s="74">
        <v>2</v>
      </c>
      <c r="E410" s="71" t="s">
        <v>974</v>
      </c>
      <c r="F410" s="71" t="s">
        <v>229</v>
      </c>
      <c r="G410" s="71" t="s">
        <v>1298</v>
      </c>
      <c r="H410" s="75">
        <v>3</v>
      </c>
      <c r="I410" s="71" t="s">
        <v>1229</v>
      </c>
      <c r="J410" s="70"/>
      <c r="K410" s="61"/>
    </row>
    <row r="411" spans="1:11" x14ac:dyDescent="0.25">
      <c r="A411" s="56">
        <v>237</v>
      </c>
      <c r="B411" s="120">
        <v>241</v>
      </c>
      <c r="C411" s="62">
        <v>11083854</v>
      </c>
      <c r="D411" s="61">
        <v>9</v>
      </c>
      <c r="E411" s="63" t="s">
        <v>1729</v>
      </c>
      <c r="F411" s="63" t="s">
        <v>1077</v>
      </c>
      <c r="G411" s="63" t="s">
        <v>1164</v>
      </c>
      <c r="H411" s="62">
        <v>1</v>
      </c>
      <c r="I411" s="71" t="s">
        <v>1224</v>
      </c>
      <c r="J411" s="70"/>
      <c r="K411" s="61">
        <v>991067495</v>
      </c>
    </row>
    <row r="412" spans="1:11" x14ac:dyDescent="0.25">
      <c r="A412" s="56">
        <v>237</v>
      </c>
      <c r="B412" s="120">
        <v>241</v>
      </c>
      <c r="C412" s="72">
        <v>16297462</v>
      </c>
      <c r="D412" s="57">
        <v>9</v>
      </c>
      <c r="E412" s="73" t="s">
        <v>2152</v>
      </c>
      <c r="F412" s="73" t="s">
        <v>2153</v>
      </c>
      <c r="G412" s="73" t="s">
        <v>1017</v>
      </c>
      <c r="H412" s="62">
        <v>2</v>
      </c>
      <c r="I412" s="71" t="s">
        <v>1227</v>
      </c>
      <c r="J412" s="70"/>
      <c r="K412" s="61"/>
    </row>
    <row r="413" spans="1:11" x14ac:dyDescent="0.25">
      <c r="A413" s="56">
        <v>237</v>
      </c>
      <c r="B413" s="120">
        <v>241</v>
      </c>
      <c r="C413" s="62">
        <v>7713329</v>
      </c>
      <c r="D413" s="61">
        <v>1</v>
      </c>
      <c r="E413" s="63" t="s">
        <v>1299</v>
      </c>
      <c r="F413" s="63" t="s">
        <v>208</v>
      </c>
      <c r="G413" s="63" t="s">
        <v>1092</v>
      </c>
      <c r="H413" s="62">
        <v>3</v>
      </c>
      <c r="I413" s="71" t="s">
        <v>1229</v>
      </c>
      <c r="J413" s="70"/>
      <c r="K413" s="61"/>
    </row>
    <row r="414" spans="1:11" x14ac:dyDescent="0.25">
      <c r="A414" s="56">
        <v>238</v>
      </c>
      <c r="B414" s="120">
        <v>242</v>
      </c>
      <c r="C414" s="62">
        <v>6040133</v>
      </c>
      <c r="D414" s="61">
        <v>0</v>
      </c>
      <c r="E414" s="63" t="s">
        <v>926</v>
      </c>
      <c r="F414" s="63" t="s">
        <v>1189</v>
      </c>
      <c r="G414" s="63" t="s">
        <v>1113</v>
      </c>
      <c r="H414" s="62">
        <v>1</v>
      </c>
      <c r="I414" s="71" t="s">
        <v>1224</v>
      </c>
      <c r="J414" s="70"/>
      <c r="K414" s="61"/>
    </row>
    <row r="415" spans="1:11" x14ac:dyDescent="0.25">
      <c r="A415" s="56">
        <v>238</v>
      </c>
      <c r="B415" s="120">
        <v>242</v>
      </c>
      <c r="C415" s="62">
        <v>12360438</v>
      </c>
      <c r="D415" s="61">
        <v>5</v>
      </c>
      <c r="E415" s="63" t="s">
        <v>1274</v>
      </c>
      <c r="F415" s="63" t="s">
        <v>229</v>
      </c>
      <c r="G415" s="63" t="s">
        <v>1073</v>
      </c>
      <c r="H415" s="62">
        <v>2</v>
      </c>
      <c r="I415" s="71" t="s">
        <v>1227</v>
      </c>
      <c r="J415" s="70"/>
      <c r="K415" s="61"/>
    </row>
    <row r="416" spans="1:11" x14ac:dyDescent="0.25">
      <c r="A416" s="56">
        <v>238</v>
      </c>
      <c r="B416" s="120">
        <v>242</v>
      </c>
      <c r="C416" s="62">
        <v>12059941</v>
      </c>
      <c r="D416" s="61">
        <v>0</v>
      </c>
      <c r="E416" s="63" t="s">
        <v>1275</v>
      </c>
      <c r="F416" s="63" t="s">
        <v>217</v>
      </c>
      <c r="G416" s="63" t="s">
        <v>229</v>
      </c>
      <c r="H416" s="62">
        <v>3</v>
      </c>
      <c r="I416" s="71" t="s">
        <v>1229</v>
      </c>
      <c r="J416" s="70"/>
      <c r="K416" s="61"/>
    </row>
    <row r="417" spans="1:11" x14ac:dyDescent="0.25">
      <c r="A417" s="56">
        <f>[1]Directorio!B332</f>
        <v>239</v>
      </c>
      <c r="B417" s="120">
        <v>243</v>
      </c>
      <c r="C417" s="62">
        <v>13842305</v>
      </c>
      <c r="D417" s="61">
        <v>0</v>
      </c>
      <c r="E417" s="63" t="s">
        <v>963</v>
      </c>
      <c r="F417" s="63" t="s">
        <v>923</v>
      </c>
      <c r="G417" s="63" t="s">
        <v>962</v>
      </c>
      <c r="H417" s="62">
        <v>1</v>
      </c>
      <c r="I417" s="71" t="s">
        <v>1224</v>
      </c>
      <c r="J417" s="70"/>
      <c r="K417" s="61"/>
    </row>
    <row r="418" spans="1:11" x14ac:dyDescent="0.25">
      <c r="A418" s="56">
        <f>[1]Directorio!B333</f>
        <v>239</v>
      </c>
      <c r="B418" s="120">
        <v>243</v>
      </c>
      <c r="C418" s="62">
        <v>15696612</v>
      </c>
      <c r="D418" s="61">
        <v>6</v>
      </c>
      <c r="E418" s="63" t="s">
        <v>1039</v>
      </c>
      <c r="F418" s="63" t="s">
        <v>1182</v>
      </c>
      <c r="G418" s="63" t="s">
        <v>220</v>
      </c>
      <c r="H418" s="62">
        <v>2</v>
      </c>
      <c r="I418" s="71" t="s">
        <v>1227</v>
      </c>
      <c r="J418" s="70"/>
      <c r="K418" s="61"/>
    </row>
    <row r="419" spans="1:11" x14ac:dyDescent="0.25">
      <c r="A419" s="56">
        <f>[1]Directorio!B334</f>
        <v>239</v>
      </c>
      <c r="B419" s="120">
        <v>243</v>
      </c>
      <c r="C419" s="62">
        <v>15825865</v>
      </c>
      <c r="D419" s="61" t="s">
        <v>134</v>
      </c>
      <c r="E419" s="63" t="s">
        <v>1251</v>
      </c>
      <c r="F419" s="63" t="s">
        <v>197</v>
      </c>
      <c r="G419" s="63" t="s">
        <v>1300</v>
      </c>
      <c r="H419" s="62">
        <v>3</v>
      </c>
      <c r="I419" s="71" t="s">
        <v>1229</v>
      </c>
      <c r="J419" s="70"/>
      <c r="K419" s="61"/>
    </row>
    <row r="420" spans="1:11" x14ac:dyDescent="0.25">
      <c r="A420" s="56">
        <v>240</v>
      </c>
      <c r="B420" s="120">
        <v>244</v>
      </c>
      <c r="C420" s="62">
        <v>10652327</v>
      </c>
      <c r="D420" s="61">
        <v>4</v>
      </c>
      <c r="E420" s="63" t="s">
        <v>2498</v>
      </c>
      <c r="F420" s="63" t="s">
        <v>223</v>
      </c>
      <c r="G420" s="63" t="s">
        <v>257</v>
      </c>
      <c r="H420" s="62">
        <v>1</v>
      </c>
      <c r="I420" s="71" t="s">
        <v>1224</v>
      </c>
      <c r="J420" s="70"/>
      <c r="K420" s="61"/>
    </row>
    <row r="421" spans="1:11" x14ac:dyDescent="0.25">
      <c r="A421" s="56">
        <v>240</v>
      </c>
      <c r="B421" s="120">
        <v>244</v>
      </c>
      <c r="C421" s="62">
        <v>10696573</v>
      </c>
      <c r="D421" s="61">
        <v>0</v>
      </c>
      <c r="E421" s="63" t="s">
        <v>2499</v>
      </c>
      <c r="F421" s="63" t="s">
        <v>1181</v>
      </c>
      <c r="G421" s="63" t="s">
        <v>223</v>
      </c>
      <c r="H421" s="62">
        <v>2</v>
      </c>
      <c r="I421" s="71" t="s">
        <v>1227</v>
      </c>
      <c r="J421" s="70"/>
      <c r="K421" s="61"/>
    </row>
    <row r="422" spans="1:11" x14ac:dyDescent="0.25">
      <c r="A422" s="56">
        <v>240</v>
      </c>
      <c r="B422" s="120">
        <v>244</v>
      </c>
      <c r="C422" s="62">
        <v>15826183</v>
      </c>
      <c r="D422" s="61">
        <v>9</v>
      </c>
      <c r="E422" s="63" t="s">
        <v>2500</v>
      </c>
      <c r="F422" s="63" t="s">
        <v>226</v>
      </c>
      <c r="G422" s="63" t="s">
        <v>969</v>
      </c>
      <c r="H422" s="62">
        <v>3</v>
      </c>
      <c r="I422" s="71" t="s">
        <v>1229</v>
      </c>
      <c r="J422" s="70"/>
      <c r="K422" s="61"/>
    </row>
    <row r="423" spans="1:11" x14ac:dyDescent="0.25">
      <c r="A423" s="56">
        <f>[1]Directorio!B338</f>
        <v>241</v>
      </c>
      <c r="B423" s="120">
        <v>245</v>
      </c>
      <c r="C423" s="62">
        <v>7428002</v>
      </c>
      <c r="D423" s="61">
        <v>1</v>
      </c>
      <c r="E423" s="63" t="s">
        <v>1057</v>
      </c>
      <c r="F423" s="63" t="s">
        <v>966</v>
      </c>
      <c r="G423" s="63" t="s">
        <v>1301</v>
      </c>
      <c r="H423" s="62">
        <v>1</v>
      </c>
      <c r="I423" s="71" t="s">
        <v>1224</v>
      </c>
      <c r="J423" s="70"/>
      <c r="K423" s="61"/>
    </row>
    <row r="424" spans="1:11" x14ac:dyDescent="0.25">
      <c r="A424" s="56">
        <f>[1]Directorio!B339</f>
        <v>241</v>
      </c>
      <c r="B424" s="120">
        <v>245</v>
      </c>
      <c r="C424" s="62">
        <v>6524630</v>
      </c>
      <c r="D424" s="61">
        <v>9</v>
      </c>
      <c r="E424" s="63" t="s">
        <v>1302</v>
      </c>
      <c r="F424" s="63" t="s">
        <v>1233</v>
      </c>
      <c r="G424" s="63" t="s">
        <v>1303</v>
      </c>
      <c r="H424" s="62">
        <v>2</v>
      </c>
      <c r="I424" s="71" t="s">
        <v>1227</v>
      </c>
      <c r="J424" s="70"/>
      <c r="K424" s="61"/>
    </row>
    <row r="425" spans="1:11" x14ac:dyDescent="0.25">
      <c r="A425" s="56">
        <f>[1]Directorio!B340</f>
        <v>241</v>
      </c>
      <c r="B425" s="120">
        <v>245</v>
      </c>
      <c r="C425" s="62">
        <v>9461521</v>
      </c>
      <c r="D425" s="61">
        <v>6</v>
      </c>
      <c r="E425" s="63" t="s">
        <v>1304</v>
      </c>
      <c r="F425" s="63" t="s">
        <v>217</v>
      </c>
      <c r="G425" s="63" t="s">
        <v>1305</v>
      </c>
      <c r="H425" s="62">
        <v>3</v>
      </c>
      <c r="I425" s="71" t="s">
        <v>1229</v>
      </c>
      <c r="J425" s="70"/>
      <c r="K425" s="61"/>
    </row>
    <row r="426" spans="1:11" x14ac:dyDescent="0.25">
      <c r="A426" s="56">
        <f>[1]Directorio!B341</f>
        <v>242</v>
      </c>
      <c r="B426" s="120">
        <v>246</v>
      </c>
      <c r="C426" s="62">
        <v>6763887</v>
      </c>
      <c r="D426" s="61">
        <v>5</v>
      </c>
      <c r="E426" s="63" t="s">
        <v>1254</v>
      </c>
      <c r="F426" s="63" t="s">
        <v>1062</v>
      </c>
      <c r="G426" s="63" t="s">
        <v>1062</v>
      </c>
      <c r="H426" s="62">
        <v>1</v>
      </c>
      <c r="I426" s="71" t="s">
        <v>1224</v>
      </c>
      <c r="J426" s="70"/>
      <c r="K426" s="61">
        <v>74690158</v>
      </c>
    </row>
    <row r="427" spans="1:11" x14ac:dyDescent="0.25">
      <c r="A427" s="56">
        <f>[1]Directorio!B342</f>
        <v>242</v>
      </c>
      <c r="B427" s="120">
        <v>246</v>
      </c>
      <c r="C427" s="62">
        <v>14023637</v>
      </c>
      <c r="D427" s="61">
        <v>3</v>
      </c>
      <c r="E427" s="63" t="s">
        <v>1277</v>
      </c>
      <c r="F427" s="63" t="s">
        <v>937</v>
      </c>
      <c r="G427" s="63" t="s">
        <v>1111</v>
      </c>
      <c r="H427" s="62">
        <v>2</v>
      </c>
      <c r="I427" s="71" t="s">
        <v>1227</v>
      </c>
      <c r="J427" s="70"/>
      <c r="K427" s="61">
        <v>62758895</v>
      </c>
    </row>
    <row r="428" spans="1:11" x14ac:dyDescent="0.25">
      <c r="A428" s="56">
        <f>[1]Directorio!B343</f>
        <v>242</v>
      </c>
      <c r="B428" s="120">
        <v>246</v>
      </c>
      <c r="C428" s="62">
        <v>10452797</v>
      </c>
      <c r="D428" s="61">
        <v>3</v>
      </c>
      <c r="E428" s="63" t="s">
        <v>1306</v>
      </c>
      <c r="F428" s="63" t="s">
        <v>1307</v>
      </c>
      <c r="G428" s="63" t="s">
        <v>1062</v>
      </c>
      <c r="H428" s="62">
        <v>3</v>
      </c>
      <c r="I428" s="71" t="s">
        <v>1229</v>
      </c>
      <c r="J428" s="70"/>
      <c r="K428" s="61">
        <v>83923136</v>
      </c>
    </row>
    <row r="429" spans="1:11" x14ac:dyDescent="0.25">
      <c r="A429" s="56">
        <f>[1]Directorio!B344</f>
        <v>243</v>
      </c>
      <c r="B429" s="120">
        <v>248</v>
      </c>
      <c r="C429" s="62">
        <v>9811635</v>
      </c>
      <c r="D429" s="61">
        <v>6</v>
      </c>
      <c r="E429" s="63" t="s">
        <v>1106</v>
      </c>
      <c r="F429" s="63" t="s">
        <v>982</v>
      </c>
      <c r="G429" s="63" t="s">
        <v>1146</v>
      </c>
      <c r="H429" s="62">
        <v>1</v>
      </c>
      <c r="I429" s="71" t="s">
        <v>1224</v>
      </c>
      <c r="J429" s="70"/>
      <c r="K429" s="61"/>
    </row>
    <row r="430" spans="1:11" x14ac:dyDescent="0.25">
      <c r="A430" s="56">
        <f>[1]Directorio!B345</f>
        <v>243</v>
      </c>
      <c r="B430" s="120">
        <v>248</v>
      </c>
      <c r="C430" s="62">
        <v>7139751</v>
      </c>
      <c r="D430" s="61">
        <v>3</v>
      </c>
      <c r="E430" s="63" t="s">
        <v>2254</v>
      </c>
      <c r="F430" s="63" t="s">
        <v>1163</v>
      </c>
      <c r="G430" s="63" t="s">
        <v>1059</v>
      </c>
      <c r="H430" s="62">
        <v>2</v>
      </c>
      <c r="I430" s="71" t="s">
        <v>1227</v>
      </c>
      <c r="J430" s="70"/>
      <c r="K430" s="61"/>
    </row>
    <row r="431" spans="1:11" x14ac:dyDescent="0.25">
      <c r="A431" s="56">
        <f>[1]Directorio!B346</f>
        <v>243</v>
      </c>
      <c r="B431" s="120">
        <v>248</v>
      </c>
      <c r="C431" s="62">
        <v>6591841</v>
      </c>
      <c r="D431" s="61">
        <v>2</v>
      </c>
      <c r="E431" s="63" t="s">
        <v>2255</v>
      </c>
      <c r="F431" s="63" t="s">
        <v>1164</v>
      </c>
      <c r="G431" s="63" t="s">
        <v>2256</v>
      </c>
      <c r="H431" s="62">
        <v>3</v>
      </c>
      <c r="I431" s="71" t="s">
        <v>1229</v>
      </c>
      <c r="J431" s="70"/>
      <c r="K431" s="61"/>
    </row>
    <row r="432" spans="1:11" x14ac:dyDescent="0.25">
      <c r="A432" s="56">
        <v>244</v>
      </c>
      <c r="B432" s="120">
        <v>250</v>
      </c>
      <c r="C432" s="62">
        <v>12965676</v>
      </c>
      <c r="D432" s="61" t="s">
        <v>134</v>
      </c>
      <c r="E432" s="63" t="s">
        <v>1420</v>
      </c>
      <c r="F432" s="63" t="s">
        <v>1164</v>
      </c>
      <c r="G432" s="63" t="s">
        <v>1137</v>
      </c>
      <c r="H432" s="62">
        <f t="shared" ref="H432:I434" si="19">H429</f>
        <v>1</v>
      </c>
      <c r="I432" s="71" t="str">
        <f t="shared" si="19"/>
        <v>PRESIDENTE</v>
      </c>
      <c r="J432" s="70"/>
      <c r="K432" s="61"/>
    </row>
    <row r="433" spans="1:11" x14ac:dyDescent="0.25">
      <c r="A433" s="56">
        <v>244</v>
      </c>
      <c r="B433" s="120">
        <v>250</v>
      </c>
      <c r="C433" s="62">
        <v>12544798</v>
      </c>
      <c r="D433" s="61">
        <v>8</v>
      </c>
      <c r="E433" s="63" t="s">
        <v>1157</v>
      </c>
      <c r="F433" s="63" t="s">
        <v>257</v>
      </c>
      <c r="G433" s="63" t="s">
        <v>268</v>
      </c>
      <c r="H433" s="62">
        <f t="shared" si="19"/>
        <v>2</v>
      </c>
      <c r="I433" s="71" t="str">
        <f t="shared" si="19"/>
        <v>SECRETARIO</v>
      </c>
      <c r="J433" s="70"/>
      <c r="K433" s="61"/>
    </row>
    <row r="434" spans="1:11" ht="17.25" customHeight="1" x14ac:dyDescent="0.25">
      <c r="A434" s="56">
        <v>244</v>
      </c>
      <c r="B434" s="120">
        <v>250</v>
      </c>
      <c r="C434" s="62">
        <v>11565415</v>
      </c>
      <c r="D434" s="61">
        <v>2</v>
      </c>
      <c r="E434" s="63" t="s">
        <v>1104</v>
      </c>
      <c r="F434" s="63" t="s">
        <v>967</v>
      </c>
      <c r="G434" s="63" t="s">
        <v>1189</v>
      </c>
      <c r="H434" s="62">
        <f t="shared" si="19"/>
        <v>3</v>
      </c>
      <c r="I434" s="71" t="str">
        <f t="shared" si="19"/>
        <v>TESORERO</v>
      </c>
      <c r="J434" s="70"/>
      <c r="K434" s="61"/>
    </row>
    <row r="435" spans="1:11" x14ac:dyDescent="0.25">
      <c r="A435" s="62">
        <v>249</v>
      </c>
      <c r="B435" s="120">
        <v>254</v>
      </c>
      <c r="C435" s="62">
        <v>5594277</v>
      </c>
      <c r="D435" s="61">
        <v>3</v>
      </c>
      <c r="E435" s="63" t="s">
        <v>1308</v>
      </c>
      <c r="F435" s="63" t="s">
        <v>937</v>
      </c>
      <c r="G435" s="63" t="s">
        <v>1099</v>
      </c>
      <c r="H435" s="62">
        <v>1</v>
      </c>
      <c r="I435" s="71" t="s">
        <v>1224</v>
      </c>
      <c r="J435" s="70"/>
      <c r="K435" s="61">
        <v>62658349</v>
      </c>
    </row>
    <row r="436" spans="1:11" x14ac:dyDescent="0.25">
      <c r="A436" s="62">
        <v>249</v>
      </c>
      <c r="B436" s="120">
        <v>254</v>
      </c>
      <c r="C436" s="62">
        <v>13355864</v>
      </c>
      <c r="D436" s="61">
        <v>0</v>
      </c>
      <c r="E436" s="63" t="s">
        <v>1309</v>
      </c>
      <c r="F436" s="63" t="s">
        <v>1119</v>
      </c>
      <c r="G436" s="63" t="s">
        <v>1310</v>
      </c>
      <c r="H436" s="62">
        <v>2</v>
      </c>
      <c r="I436" s="71" t="s">
        <v>1227</v>
      </c>
      <c r="J436" s="70"/>
      <c r="K436" s="61"/>
    </row>
    <row r="437" spans="1:11" x14ac:dyDescent="0.25">
      <c r="A437" s="62">
        <v>249</v>
      </c>
      <c r="B437" s="120">
        <v>254</v>
      </c>
      <c r="C437" s="62">
        <v>5514738</v>
      </c>
      <c r="D437" s="61">
        <v>8</v>
      </c>
      <c r="E437" s="63" t="s">
        <v>1061</v>
      </c>
      <c r="F437" s="63" t="s">
        <v>248</v>
      </c>
      <c r="G437" s="63" t="s">
        <v>1186</v>
      </c>
      <c r="H437" s="62">
        <v>3</v>
      </c>
      <c r="I437" s="71" t="s">
        <v>1229</v>
      </c>
      <c r="J437" s="70"/>
      <c r="K437" s="61">
        <v>89105571</v>
      </c>
    </row>
    <row r="438" spans="1:11" x14ac:dyDescent="0.25">
      <c r="A438" s="62">
        <v>252</v>
      </c>
      <c r="B438" s="120">
        <v>257</v>
      </c>
      <c r="C438" s="62">
        <v>12359782</v>
      </c>
      <c r="D438" s="61">
        <v>6</v>
      </c>
      <c r="E438" s="63" t="s">
        <v>1311</v>
      </c>
      <c r="F438" s="63" t="s">
        <v>982</v>
      </c>
      <c r="G438" s="63" t="s">
        <v>982</v>
      </c>
      <c r="H438" s="62">
        <v>1</v>
      </c>
      <c r="I438" s="71" t="s">
        <v>1224</v>
      </c>
      <c r="J438" s="70"/>
      <c r="K438" s="61"/>
    </row>
    <row r="439" spans="1:11" x14ac:dyDescent="0.25">
      <c r="A439" s="62">
        <v>252</v>
      </c>
      <c r="B439" s="120">
        <v>257</v>
      </c>
      <c r="C439" s="62">
        <v>15826179</v>
      </c>
      <c r="D439" s="61">
        <v>0</v>
      </c>
      <c r="E439" s="63" t="s">
        <v>1091</v>
      </c>
      <c r="F439" s="63" t="s">
        <v>982</v>
      </c>
      <c r="G439" s="63" t="s">
        <v>205</v>
      </c>
      <c r="H439" s="62">
        <v>2</v>
      </c>
      <c r="I439" s="71" t="s">
        <v>1227</v>
      </c>
      <c r="J439" s="70"/>
      <c r="K439" s="61"/>
    </row>
    <row r="440" spans="1:11" ht="17.25" customHeight="1" x14ac:dyDescent="0.25">
      <c r="A440" s="62">
        <v>252</v>
      </c>
      <c r="B440" s="120">
        <v>257</v>
      </c>
      <c r="C440" s="62">
        <v>8894730</v>
      </c>
      <c r="D440" s="61">
        <v>4</v>
      </c>
      <c r="E440" s="63" t="s">
        <v>1061</v>
      </c>
      <c r="F440" s="63" t="s">
        <v>982</v>
      </c>
      <c r="G440" s="63" t="s">
        <v>220</v>
      </c>
      <c r="H440" s="62">
        <v>3</v>
      </c>
      <c r="I440" s="71" t="s">
        <v>1229</v>
      </c>
      <c r="J440" s="70"/>
      <c r="K440" s="61"/>
    </row>
    <row r="441" spans="1:11" x14ac:dyDescent="0.25">
      <c r="A441" s="62">
        <v>253</v>
      </c>
      <c r="B441" s="120">
        <v>258</v>
      </c>
      <c r="C441" s="62">
        <v>13374566</v>
      </c>
      <c r="D441" s="61">
        <v>1</v>
      </c>
      <c r="E441" s="63" t="s">
        <v>1312</v>
      </c>
      <c r="F441" s="63" t="s">
        <v>231</v>
      </c>
      <c r="G441" s="63" t="s">
        <v>205</v>
      </c>
      <c r="H441" s="62">
        <f t="shared" ref="H441:I443" si="20">H438</f>
        <v>1</v>
      </c>
      <c r="I441" s="71" t="str">
        <f t="shared" si="20"/>
        <v>PRESIDENTE</v>
      </c>
      <c r="J441" s="70"/>
      <c r="K441" s="61"/>
    </row>
    <row r="442" spans="1:11" x14ac:dyDescent="0.25">
      <c r="A442" s="62">
        <v>253</v>
      </c>
      <c r="B442" s="120">
        <v>258</v>
      </c>
      <c r="C442" s="62">
        <v>17716931</v>
      </c>
      <c r="D442" s="61">
        <v>5</v>
      </c>
      <c r="E442" s="63" t="s">
        <v>1313</v>
      </c>
      <c r="F442" s="63" t="s">
        <v>1214</v>
      </c>
      <c r="G442" s="63" t="s">
        <v>1004</v>
      </c>
      <c r="H442" s="62">
        <f t="shared" si="20"/>
        <v>2</v>
      </c>
      <c r="I442" s="71" t="str">
        <f t="shared" si="20"/>
        <v>SECRETARIO</v>
      </c>
      <c r="J442" s="70"/>
      <c r="K442" s="61"/>
    </row>
    <row r="443" spans="1:11" x14ac:dyDescent="0.25">
      <c r="A443" s="62">
        <v>253</v>
      </c>
      <c r="B443" s="120">
        <v>258</v>
      </c>
      <c r="C443" s="62">
        <v>14023350</v>
      </c>
      <c r="D443" s="61">
        <v>1</v>
      </c>
      <c r="E443" s="63" t="s">
        <v>1314</v>
      </c>
      <c r="F443" s="63" t="s">
        <v>231</v>
      </c>
      <c r="G443" s="63" t="s">
        <v>205</v>
      </c>
      <c r="H443" s="62">
        <f t="shared" si="20"/>
        <v>3</v>
      </c>
      <c r="I443" s="71" t="str">
        <f t="shared" si="20"/>
        <v>TESORERO</v>
      </c>
      <c r="J443" s="70"/>
      <c r="K443" s="61"/>
    </row>
    <row r="444" spans="1:11" x14ac:dyDescent="0.25">
      <c r="A444" s="56">
        <f>[1]Directorio!B359</f>
        <v>257</v>
      </c>
      <c r="B444" s="120">
        <v>262</v>
      </c>
      <c r="C444" s="62">
        <v>7790400</v>
      </c>
      <c r="D444" s="61" t="s">
        <v>134</v>
      </c>
      <c r="E444" s="63" t="s">
        <v>2472</v>
      </c>
      <c r="F444" s="63" t="s">
        <v>2119</v>
      </c>
      <c r="G444" s="63" t="s">
        <v>1431</v>
      </c>
      <c r="H444" s="62">
        <v>1</v>
      </c>
      <c r="I444" s="71" t="s">
        <v>1224</v>
      </c>
      <c r="J444" s="70"/>
      <c r="K444" s="61"/>
    </row>
    <row r="445" spans="1:11" x14ac:dyDescent="0.25">
      <c r="A445" s="56">
        <f>[1]Directorio!B360</f>
        <v>257</v>
      </c>
      <c r="B445" s="120">
        <v>262</v>
      </c>
      <c r="C445" s="62">
        <v>6824439</v>
      </c>
      <c r="D445" s="61">
        <v>0</v>
      </c>
      <c r="E445" s="63" t="s">
        <v>2475</v>
      </c>
      <c r="F445" s="63" t="s">
        <v>2119</v>
      </c>
      <c r="G445" s="63" t="s">
        <v>1431</v>
      </c>
      <c r="H445" s="62">
        <v>2</v>
      </c>
      <c r="I445" s="71" t="s">
        <v>1227</v>
      </c>
      <c r="J445" s="70"/>
      <c r="K445" s="61"/>
    </row>
    <row r="446" spans="1:11" ht="18.75" customHeight="1" x14ac:dyDescent="0.25">
      <c r="A446" s="56">
        <f>[1]Directorio!B361</f>
        <v>257</v>
      </c>
      <c r="B446" s="120">
        <v>262</v>
      </c>
      <c r="C446" s="62">
        <v>7179297</v>
      </c>
      <c r="D446" s="61">
        <v>8</v>
      </c>
      <c r="E446" s="63" t="s">
        <v>2473</v>
      </c>
      <c r="F446" s="63" t="s">
        <v>1926</v>
      </c>
      <c r="G446" s="63" t="s">
        <v>2474</v>
      </c>
      <c r="H446" s="62">
        <v>3</v>
      </c>
      <c r="I446" s="71" t="s">
        <v>1229</v>
      </c>
      <c r="J446" s="70"/>
      <c r="K446" s="61"/>
    </row>
    <row r="447" spans="1:11" ht="18.75" customHeight="1" x14ac:dyDescent="0.25">
      <c r="A447" s="56">
        <f>[1]Directorio!B362</f>
        <v>258</v>
      </c>
      <c r="B447" s="120">
        <v>263</v>
      </c>
      <c r="C447" s="62">
        <v>5565424</v>
      </c>
      <c r="D447" s="61">
        <v>7</v>
      </c>
      <c r="E447" s="63" t="s">
        <v>1315</v>
      </c>
      <c r="F447" s="63" t="s">
        <v>1094</v>
      </c>
      <c r="G447" s="63" t="s">
        <v>967</v>
      </c>
      <c r="H447" s="62">
        <v>1</v>
      </c>
      <c r="I447" s="71" t="s">
        <v>1224</v>
      </c>
      <c r="J447" s="70"/>
      <c r="K447" s="61"/>
    </row>
    <row r="448" spans="1:11" x14ac:dyDescent="0.25">
      <c r="A448" s="56">
        <f>[1]Directorio!B363</f>
        <v>258</v>
      </c>
      <c r="B448" s="120">
        <v>263</v>
      </c>
      <c r="C448" s="62">
        <v>11768767</v>
      </c>
      <c r="D448" s="61">
        <v>8</v>
      </c>
      <c r="E448" s="63" t="s">
        <v>1061</v>
      </c>
      <c r="F448" s="63" t="s">
        <v>1036</v>
      </c>
      <c r="G448" s="63" t="s">
        <v>1135</v>
      </c>
      <c r="H448" s="62">
        <v>2</v>
      </c>
      <c r="I448" s="71" t="s">
        <v>1227</v>
      </c>
      <c r="J448" s="70"/>
      <c r="K448" s="61"/>
    </row>
    <row r="449" spans="1:11" x14ac:dyDescent="0.25">
      <c r="A449" s="56">
        <f>[1]Directorio!B364</f>
        <v>258</v>
      </c>
      <c r="B449" s="120">
        <v>263</v>
      </c>
      <c r="C449" s="62">
        <v>13064052</v>
      </c>
      <c r="D449" s="61">
        <v>4</v>
      </c>
      <c r="E449" s="63" t="s">
        <v>1061</v>
      </c>
      <c r="F449" s="63" t="s">
        <v>993</v>
      </c>
      <c r="G449" s="63" t="s">
        <v>1119</v>
      </c>
      <c r="H449" s="62">
        <v>3</v>
      </c>
      <c r="I449" s="71" t="s">
        <v>1229</v>
      </c>
      <c r="J449" s="70"/>
      <c r="K449" s="61"/>
    </row>
    <row r="450" spans="1:11" ht="16.5" customHeight="1" x14ac:dyDescent="0.25">
      <c r="A450" s="62">
        <v>259</v>
      </c>
      <c r="B450" s="120">
        <v>264</v>
      </c>
      <c r="C450" s="62">
        <v>17332968</v>
      </c>
      <c r="D450" s="61">
        <v>7</v>
      </c>
      <c r="E450" s="63" t="s">
        <v>1725</v>
      </c>
      <c r="F450" s="63" t="s">
        <v>1341</v>
      </c>
      <c r="G450" s="63" t="s">
        <v>1028</v>
      </c>
      <c r="H450" s="62">
        <v>1</v>
      </c>
      <c r="I450" s="71" t="s">
        <v>1224</v>
      </c>
      <c r="J450" s="70"/>
      <c r="K450" s="61">
        <v>982772941</v>
      </c>
    </row>
    <row r="451" spans="1:11" x14ac:dyDescent="0.25">
      <c r="A451" s="62">
        <v>259</v>
      </c>
      <c r="B451" s="120">
        <v>264</v>
      </c>
      <c r="C451" s="62">
        <v>12545876</v>
      </c>
      <c r="D451" s="61">
        <v>9</v>
      </c>
      <c r="E451" s="63" t="s">
        <v>2186</v>
      </c>
      <c r="F451" s="63" t="s">
        <v>1164</v>
      </c>
      <c r="G451" s="63" t="s">
        <v>197</v>
      </c>
      <c r="H451" s="62">
        <v>2</v>
      </c>
      <c r="I451" s="71" t="s">
        <v>1227</v>
      </c>
      <c r="J451" s="70"/>
      <c r="K451" s="61"/>
    </row>
    <row r="452" spans="1:11" ht="20.25" customHeight="1" x14ac:dyDescent="0.25">
      <c r="A452" s="62">
        <v>259</v>
      </c>
      <c r="B452" s="120">
        <v>264</v>
      </c>
      <c r="C452" s="62">
        <v>13374105</v>
      </c>
      <c r="D452" s="61">
        <v>4</v>
      </c>
      <c r="E452" s="63" t="s">
        <v>2187</v>
      </c>
      <c r="F452" s="63" t="s">
        <v>962</v>
      </c>
      <c r="G452" s="63" t="s">
        <v>197</v>
      </c>
      <c r="H452" s="62">
        <v>3</v>
      </c>
      <c r="I452" s="71" t="s">
        <v>1229</v>
      </c>
      <c r="J452" s="70"/>
      <c r="K452" s="61"/>
    </row>
    <row r="453" spans="1:11" x14ac:dyDescent="0.25">
      <c r="A453" s="62">
        <v>260</v>
      </c>
      <c r="B453" s="120">
        <v>265</v>
      </c>
      <c r="C453" s="62">
        <v>4342616</v>
      </c>
      <c r="D453" s="61">
        <v>8</v>
      </c>
      <c r="E453" s="63" t="s">
        <v>920</v>
      </c>
      <c r="F453" s="63" t="s">
        <v>217</v>
      </c>
      <c r="G453" s="63" t="s">
        <v>1177</v>
      </c>
      <c r="H453" s="62">
        <v>1</v>
      </c>
      <c r="I453" s="71" t="s">
        <v>1224</v>
      </c>
      <c r="J453" s="70"/>
      <c r="K453" s="61"/>
    </row>
    <row r="454" spans="1:11" x14ac:dyDescent="0.25">
      <c r="A454" s="62">
        <v>260</v>
      </c>
      <c r="B454" s="120">
        <v>265</v>
      </c>
      <c r="C454" s="62">
        <v>14331985</v>
      </c>
      <c r="D454" s="61">
        <v>9</v>
      </c>
      <c r="E454" s="63" t="s">
        <v>1292</v>
      </c>
      <c r="F454" s="63" t="s">
        <v>197</v>
      </c>
      <c r="G454" s="63" t="s">
        <v>993</v>
      </c>
      <c r="H454" s="62">
        <v>2</v>
      </c>
      <c r="I454" s="71" t="s">
        <v>1227</v>
      </c>
      <c r="J454" s="70"/>
      <c r="K454" s="61"/>
    </row>
    <row r="455" spans="1:11" x14ac:dyDescent="0.25">
      <c r="A455" s="62">
        <v>260</v>
      </c>
      <c r="B455" s="120">
        <v>265</v>
      </c>
      <c r="C455" s="62">
        <v>11768732</v>
      </c>
      <c r="D455" s="61">
        <v>5</v>
      </c>
      <c r="E455" s="63" t="s">
        <v>1318</v>
      </c>
      <c r="F455" s="63" t="s">
        <v>197</v>
      </c>
      <c r="G455" s="63" t="s">
        <v>993</v>
      </c>
      <c r="H455" s="62">
        <v>3</v>
      </c>
      <c r="I455" s="71" t="s">
        <v>1229</v>
      </c>
      <c r="J455" s="70"/>
      <c r="K455" s="61"/>
    </row>
    <row r="456" spans="1:11" x14ac:dyDescent="0.25">
      <c r="A456" s="72">
        <f>[1]Directorio!B368</f>
        <v>263</v>
      </c>
      <c r="B456" s="120">
        <v>268</v>
      </c>
      <c r="C456" s="62">
        <v>10773787</v>
      </c>
      <c r="D456" s="61">
        <v>1</v>
      </c>
      <c r="E456" s="63" t="s">
        <v>1319</v>
      </c>
      <c r="F456" s="63" t="s">
        <v>1177</v>
      </c>
      <c r="G456" s="63" t="s">
        <v>1099</v>
      </c>
      <c r="H456" s="62">
        <v>1</v>
      </c>
      <c r="I456" s="71" t="s">
        <v>1224</v>
      </c>
      <c r="J456" s="70"/>
      <c r="K456" s="61"/>
    </row>
    <row r="457" spans="1:11" x14ac:dyDescent="0.25">
      <c r="A457" s="72">
        <f>[1]Directorio!B369</f>
        <v>263</v>
      </c>
      <c r="B457" s="120">
        <v>268</v>
      </c>
      <c r="C457" s="62">
        <v>12185828</v>
      </c>
      <c r="D457" s="61">
        <v>2</v>
      </c>
      <c r="E457" s="63" t="s">
        <v>1320</v>
      </c>
      <c r="F457" s="63" t="s">
        <v>998</v>
      </c>
      <c r="G457" s="63" t="s">
        <v>984</v>
      </c>
      <c r="H457" s="62">
        <v>2</v>
      </c>
      <c r="I457" s="71" t="s">
        <v>1227</v>
      </c>
      <c r="J457" s="70"/>
      <c r="K457" s="61"/>
    </row>
    <row r="458" spans="1:11" x14ac:dyDescent="0.25">
      <c r="A458" s="72">
        <f>[1]Directorio!B370</f>
        <v>263</v>
      </c>
      <c r="B458" s="120">
        <v>268</v>
      </c>
      <c r="C458" s="62">
        <v>12965688</v>
      </c>
      <c r="D458" s="61">
        <v>3</v>
      </c>
      <c r="E458" s="63" t="s">
        <v>1057</v>
      </c>
      <c r="F458" s="63" t="s">
        <v>1321</v>
      </c>
      <c r="G458" s="63" t="s">
        <v>1322</v>
      </c>
      <c r="H458" s="62">
        <v>3</v>
      </c>
      <c r="I458" s="71" t="s">
        <v>1229</v>
      </c>
      <c r="J458" s="70"/>
      <c r="K458" s="61"/>
    </row>
    <row r="459" spans="1:11" x14ac:dyDescent="0.25">
      <c r="A459" s="72">
        <f>[1]Directorio!B371</f>
        <v>264</v>
      </c>
      <c r="B459" s="120">
        <v>269</v>
      </c>
      <c r="C459" s="62">
        <v>7703804</v>
      </c>
      <c r="D459" s="61">
        <v>3</v>
      </c>
      <c r="E459" s="63" t="s">
        <v>1185</v>
      </c>
      <c r="F459" s="63" t="s">
        <v>938</v>
      </c>
      <c r="G459" s="63" t="s">
        <v>951</v>
      </c>
      <c r="H459" s="62">
        <v>1</v>
      </c>
      <c r="I459" s="71" t="s">
        <v>1224</v>
      </c>
      <c r="J459" s="70"/>
      <c r="K459" s="61">
        <v>74331856</v>
      </c>
    </row>
    <row r="460" spans="1:11" x14ac:dyDescent="0.25">
      <c r="A460" s="72">
        <f>[1]Directorio!B372</f>
        <v>264</v>
      </c>
      <c r="B460" s="120">
        <v>269</v>
      </c>
      <c r="C460" s="62">
        <v>9916329</v>
      </c>
      <c r="D460" s="61">
        <v>1</v>
      </c>
      <c r="E460" s="63" t="s">
        <v>1112</v>
      </c>
      <c r="F460" s="63" t="s">
        <v>1743</v>
      </c>
      <c r="G460" s="63" t="s">
        <v>1135</v>
      </c>
      <c r="H460" s="62">
        <v>2</v>
      </c>
      <c r="I460" s="71" t="s">
        <v>1227</v>
      </c>
      <c r="J460" s="70"/>
      <c r="K460" s="61">
        <v>1972727</v>
      </c>
    </row>
    <row r="461" spans="1:11" x14ac:dyDescent="0.25">
      <c r="A461" s="72">
        <f>[1]Directorio!B373</f>
        <v>264</v>
      </c>
      <c r="B461" s="120">
        <v>269</v>
      </c>
      <c r="C461" s="62">
        <v>11703804</v>
      </c>
      <c r="D461" s="61">
        <v>3</v>
      </c>
      <c r="E461" s="63" t="s">
        <v>2123</v>
      </c>
      <c r="F461" s="63" t="s">
        <v>2124</v>
      </c>
      <c r="G461" s="63" t="s">
        <v>1012</v>
      </c>
      <c r="H461" s="62">
        <v>3</v>
      </c>
      <c r="I461" s="71" t="s">
        <v>1229</v>
      </c>
      <c r="J461" s="70"/>
      <c r="K461" s="61"/>
    </row>
    <row r="462" spans="1:11" x14ac:dyDescent="0.25">
      <c r="A462" s="72">
        <f>[1]Directorio!B374</f>
        <v>265</v>
      </c>
      <c r="B462" s="120">
        <v>270</v>
      </c>
      <c r="C462" s="62">
        <v>9997282</v>
      </c>
      <c r="D462" s="61">
        <v>3</v>
      </c>
      <c r="E462" s="63" t="s">
        <v>1114</v>
      </c>
      <c r="F462" s="63" t="s">
        <v>1132</v>
      </c>
      <c r="G462" s="63" t="s">
        <v>1110</v>
      </c>
      <c r="H462" s="62">
        <v>1</v>
      </c>
      <c r="I462" s="71" t="s">
        <v>1224</v>
      </c>
      <c r="J462" s="70"/>
      <c r="K462" s="61"/>
    </row>
    <row r="463" spans="1:11" x14ac:dyDescent="0.25">
      <c r="A463" s="72">
        <f>[1]Directorio!B375</f>
        <v>265</v>
      </c>
      <c r="B463" s="120">
        <v>270</v>
      </c>
      <c r="C463" s="62">
        <v>15911515</v>
      </c>
      <c r="D463" s="61">
        <v>1</v>
      </c>
      <c r="E463" s="63" t="s">
        <v>1323</v>
      </c>
      <c r="F463" s="63" t="s">
        <v>941</v>
      </c>
      <c r="G463" s="63" t="s">
        <v>1182</v>
      </c>
      <c r="H463" s="62">
        <v>2</v>
      </c>
      <c r="I463" s="71" t="s">
        <v>1227</v>
      </c>
      <c r="J463" s="70"/>
      <c r="K463" s="61"/>
    </row>
    <row r="464" spans="1:11" x14ac:dyDescent="0.25">
      <c r="A464" s="72">
        <f>[1]Directorio!B376</f>
        <v>265</v>
      </c>
      <c r="B464" s="120">
        <v>270</v>
      </c>
      <c r="C464" s="62">
        <v>4421805</v>
      </c>
      <c r="D464" s="61">
        <v>4</v>
      </c>
      <c r="E464" s="63" t="s">
        <v>1324</v>
      </c>
      <c r="F464" s="63" t="s">
        <v>1182</v>
      </c>
      <c r="G464" s="63" t="s">
        <v>941</v>
      </c>
      <c r="H464" s="62">
        <v>3</v>
      </c>
      <c r="I464" s="71" t="s">
        <v>1229</v>
      </c>
      <c r="J464" s="70"/>
      <c r="K464" s="61"/>
    </row>
    <row r="465" spans="1:11" x14ac:dyDescent="0.25">
      <c r="A465" s="72">
        <v>266</v>
      </c>
      <c r="B465" s="120">
        <v>271</v>
      </c>
      <c r="C465" s="62">
        <v>12793345</v>
      </c>
      <c r="D465" s="61">
        <v>6</v>
      </c>
      <c r="E465" s="63" t="s">
        <v>1623</v>
      </c>
      <c r="F465" s="63" t="s">
        <v>205</v>
      </c>
      <c r="G465" s="63" t="s">
        <v>231</v>
      </c>
      <c r="H465" s="62">
        <f t="shared" ref="H465:I466" si="21">H462</f>
        <v>1</v>
      </c>
      <c r="I465" s="71" t="str">
        <f t="shared" si="21"/>
        <v>PRESIDENTE</v>
      </c>
      <c r="J465" s="70"/>
      <c r="K465" s="61"/>
    </row>
    <row r="466" spans="1:11" x14ac:dyDescent="0.25">
      <c r="A466" s="72">
        <v>266</v>
      </c>
      <c r="B466" s="120">
        <v>271</v>
      </c>
      <c r="C466" s="62">
        <v>8780600</v>
      </c>
      <c r="D466" s="61">
        <v>6</v>
      </c>
      <c r="E466" s="63" t="s">
        <v>1800</v>
      </c>
      <c r="F466" s="63" t="s">
        <v>946</v>
      </c>
      <c r="G466" s="63" t="s">
        <v>964</v>
      </c>
      <c r="H466" s="62">
        <f t="shared" si="21"/>
        <v>2</v>
      </c>
      <c r="I466" s="71" t="str">
        <f t="shared" si="21"/>
        <v>SECRETARIO</v>
      </c>
      <c r="J466" s="70"/>
      <c r="K466" s="61"/>
    </row>
    <row r="467" spans="1:11" x14ac:dyDescent="0.25">
      <c r="A467" s="72">
        <v>266</v>
      </c>
      <c r="B467" s="120">
        <v>271</v>
      </c>
      <c r="C467" s="62">
        <v>10144097</v>
      </c>
      <c r="D467" s="61">
        <v>4</v>
      </c>
      <c r="E467" s="63" t="s">
        <v>1428</v>
      </c>
      <c r="F467" s="63" t="s">
        <v>1431</v>
      </c>
      <c r="G467" s="63" t="s">
        <v>264</v>
      </c>
      <c r="H467" s="62">
        <f>H464</f>
        <v>3</v>
      </c>
      <c r="I467" s="71" t="str">
        <f>I464</f>
        <v>TESORERO</v>
      </c>
      <c r="J467" s="70"/>
      <c r="K467" s="61"/>
    </row>
    <row r="468" spans="1:11" x14ac:dyDescent="0.25">
      <c r="A468" s="62">
        <v>267</v>
      </c>
      <c r="B468" s="120">
        <v>272</v>
      </c>
      <c r="C468" s="62">
        <v>9302660</v>
      </c>
      <c r="D468" s="61">
        <v>8</v>
      </c>
      <c r="E468" s="63" t="s">
        <v>1325</v>
      </c>
      <c r="F468" s="63" t="s">
        <v>983</v>
      </c>
      <c r="G468" s="63" t="s">
        <v>946</v>
      </c>
      <c r="H468" s="62">
        <v>1</v>
      </c>
      <c r="I468" s="71" t="s">
        <v>1224</v>
      </c>
      <c r="J468" s="70"/>
      <c r="K468" s="61"/>
    </row>
    <row r="469" spans="1:11" x14ac:dyDescent="0.25">
      <c r="A469" s="62">
        <v>267</v>
      </c>
      <c r="B469" s="120">
        <v>272</v>
      </c>
      <c r="C469" s="62">
        <v>11768807</v>
      </c>
      <c r="D469" s="61">
        <v>0</v>
      </c>
      <c r="E469" s="63" t="s">
        <v>1254</v>
      </c>
      <c r="F469" s="63" t="s">
        <v>1326</v>
      </c>
      <c r="G469" s="63" t="s">
        <v>1187</v>
      </c>
      <c r="H469" s="62">
        <v>2</v>
      </c>
      <c r="I469" s="71" t="s">
        <v>1227</v>
      </c>
      <c r="J469" s="70"/>
      <c r="K469" s="61"/>
    </row>
    <row r="470" spans="1:11" x14ac:dyDescent="0.25">
      <c r="A470" s="62">
        <v>267</v>
      </c>
      <c r="B470" s="120">
        <v>272</v>
      </c>
      <c r="C470" s="62">
        <v>12793510</v>
      </c>
      <c r="D470" s="61">
        <v>6</v>
      </c>
      <c r="E470" s="63" t="s">
        <v>1327</v>
      </c>
      <c r="F470" s="63" t="s">
        <v>971</v>
      </c>
      <c r="G470" s="63" t="s">
        <v>1090</v>
      </c>
      <c r="H470" s="62">
        <v>3</v>
      </c>
      <c r="I470" s="71" t="s">
        <v>1229</v>
      </c>
      <c r="J470" s="70"/>
      <c r="K470" s="61"/>
    </row>
    <row r="471" spans="1:11" x14ac:dyDescent="0.25">
      <c r="A471" s="62">
        <v>268</v>
      </c>
      <c r="B471" s="120">
        <v>273</v>
      </c>
      <c r="C471" s="62">
        <v>12811312</v>
      </c>
      <c r="D471" s="61">
        <v>6</v>
      </c>
      <c r="E471" s="63" t="s">
        <v>2424</v>
      </c>
      <c r="F471" s="63" t="s">
        <v>2425</v>
      </c>
      <c r="G471" s="63" t="s">
        <v>2425</v>
      </c>
      <c r="H471" s="62">
        <f t="shared" ref="H471:I473" si="22">H468</f>
        <v>1</v>
      </c>
      <c r="I471" s="71" t="str">
        <f t="shared" si="22"/>
        <v>PRESIDENTE</v>
      </c>
      <c r="J471" s="70"/>
      <c r="K471" s="61"/>
    </row>
    <row r="472" spans="1:11" x14ac:dyDescent="0.25">
      <c r="A472" s="62">
        <v>268</v>
      </c>
      <c r="B472" s="120">
        <v>273</v>
      </c>
      <c r="C472" s="62">
        <v>18334663</v>
      </c>
      <c r="D472" s="61">
        <v>6</v>
      </c>
      <c r="E472" s="63" t="s">
        <v>2426</v>
      </c>
      <c r="F472" s="63" t="s">
        <v>1162</v>
      </c>
      <c r="G472" s="63" t="s">
        <v>1571</v>
      </c>
      <c r="H472" s="62">
        <f t="shared" si="22"/>
        <v>2</v>
      </c>
      <c r="I472" s="71" t="str">
        <f t="shared" si="22"/>
        <v>SECRETARIO</v>
      </c>
      <c r="J472" s="70"/>
      <c r="K472" s="61"/>
    </row>
    <row r="473" spans="1:11" x14ac:dyDescent="0.25">
      <c r="A473" s="62">
        <v>268</v>
      </c>
      <c r="B473" s="120">
        <v>273</v>
      </c>
      <c r="C473" s="62">
        <v>15696821</v>
      </c>
      <c r="D473" s="61">
        <v>8</v>
      </c>
      <c r="E473" s="63" t="s">
        <v>2427</v>
      </c>
      <c r="F473" s="63" t="s">
        <v>971</v>
      </c>
      <c r="G473" s="63" t="s">
        <v>226</v>
      </c>
      <c r="H473" s="62">
        <f t="shared" si="22"/>
        <v>3</v>
      </c>
      <c r="I473" s="71" t="str">
        <f t="shared" si="22"/>
        <v>TESORERO</v>
      </c>
      <c r="J473" s="70"/>
      <c r="K473" s="61"/>
    </row>
    <row r="474" spans="1:11" ht="16.5" customHeight="1" x14ac:dyDescent="0.25">
      <c r="A474" s="72">
        <f>[1]Directorio!B380</f>
        <v>269</v>
      </c>
      <c r="B474" s="120">
        <v>274</v>
      </c>
      <c r="C474" s="62">
        <v>15500444</v>
      </c>
      <c r="D474" s="61">
        <v>4</v>
      </c>
      <c r="E474" s="76" t="s">
        <v>2550</v>
      </c>
      <c r="F474" s="76" t="s">
        <v>986</v>
      </c>
      <c r="G474" s="76" t="s">
        <v>1270</v>
      </c>
      <c r="H474" s="62">
        <v>1</v>
      </c>
      <c r="I474" s="71" t="s">
        <v>1224</v>
      </c>
      <c r="J474" s="70"/>
      <c r="K474" s="61"/>
    </row>
    <row r="475" spans="1:11" x14ac:dyDescent="0.25">
      <c r="A475" s="72">
        <f>[1]Directorio!B381</f>
        <v>269</v>
      </c>
      <c r="B475" s="120">
        <v>274</v>
      </c>
      <c r="C475" s="62">
        <v>16827253</v>
      </c>
      <c r="D475" s="61">
        <v>7</v>
      </c>
      <c r="E475" s="76" t="s">
        <v>2551</v>
      </c>
      <c r="F475" s="76" t="s">
        <v>2552</v>
      </c>
      <c r="G475" s="76" t="s">
        <v>938</v>
      </c>
      <c r="H475" s="62">
        <v>2</v>
      </c>
      <c r="I475" s="71" t="s">
        <v>1227</v>
      </c>
      <c r="J475" s="70"/>
      <c r="K475" s="61"/>
    </row>
    <row r="476" spans="1:11" x14ac:dyDescent="0.25">
      <c r="A476" s="72">
        <f>[1]Directorio!B382</f>
        <v>269</v>
      </c>
      <c r="B476" s="120">
        <v>274</v>
      </c>
      <c r="C476" s="62">
        <v>16119702</v>
      </c>
      <c r="D476" s="61">
        <v>5</v>
      </c>
      <c r="E476" s="76" t="s">
        <v>2553</v>
      </c>
      <c r="F476" s="76" t="s">
        <v>2554</v>
      </c>
      <c r="G476" s="76" t="s">
        <v>229</v>
      </c>
      <c r="H476" s="62">
        <v>3</v>
      </c>
      <c r="I476" s="71" t="s">
        <v>1229</v>
      </c>
      <c r="J476" s="70"/>
      <c r="K476" s="61"/>
    </row>
    <row r="477" spans="1:11" x14ac:dyDescent="0.25">
      <c r="A477" s="72">
        <f>[1]Directorio!B383</f>
        <v>270</v>
      </c>
      <c r="B477" s="120">
        <v>275</v>
      </c>
      <c r="C477" s="62">
        <v>10228216</v>
      </c>
      <c r="D477" s="61">
        <v>7</v>
      </c>
      <c r="E477" s="76" t="s">
        <v>1330</v>
      </c>
      <c r="F477" s="76" t="s">
        <v>1321</v>
      </c>
      <c r="G477" s="76" t="s">
        <v>1331</v>
      </c>
      <c r="H477" s="62">
        <v>1</v>
      </c>
      <c r="I477" s="71" t="s">
        <v>1224</v>
      </c>
      <c r="J477" s="70"/>
      <c r="K477" s="61"/>
    </row>
    <row r="478" spans="1:11" x14ac:dyDescent="0.25">
      <c r="A478" s="72">
        <f>[1]Directorio!B384</f>
        <v>270</v>
      </c>
      <c r="B478" s="120">
        <v>275</v>
      </c>
      <c r="C478" s="62">
        <v>14552446</v>
      </c>
      <c r="D478" s="61">
        <v>6</v>
      </c>
      <c r="E478" s="76" t="s">
        <v>1332</v>
      </c>
      <c r="F478" s="76" t="s">
        <v>941</v>
      </c>
      <c r="G478" s="76" t="s">
        <v>983</v>
      </c>
      <c r="H478" s="62">
        <v>2</v>
      </c>
      <c r="I478" s="71" t="s">
        <v>1227</v>
      </c>
      <c r="J478" s="70"/>
      <c r="K478" s="61"/>
    </row>
    <row r="479" spans="1:11" x14ac:dyDescent="0.25">
      <c r="A479" s="72">
        <f>[1]Directorio!B385</f>
        <v>270</v>
      </c>
      <c r="B479" s="120">
        <v>275</v>
      </c>
      <c r="C479" s="62">
        <v>11567064</v>
      </c>
      <c r="D479" s="61">
        <v>6</v>
      </c>
      <c r="E479" s="76" t="s">
        <v>1333</v>
      </c>
      <c r="F479" s="76" t="s">
        <v>229</v>
      </c>
      <c r="G479" s="76" t="s">
        <v>1073</v>
      </c>
      <c r="H479" s="62">
        <v>3</v>
      </c>
      <c r="I479" s="71" t="s">
        <v>1229</v>
      </c>
      <c r="J479" s="70"/>
      <c r="K479" s="61"/>
    </row>
    <row r="480" spans="1:11" x14ac:dyDescent="0.25">
      <c r="A480" s="72">
        <v>271</v>
      </c>
      <c r="B480" s="120">
        <v>276</v>
      </c>
      <c r="C480" s="62">
        <v>7929291</v>
      </c>
      <c r="D480" s="61">
        <v>5</v>
      </c>
      <c r="E480" s="76" t="s">
        <v>1434</v>
      </c>
      <c r="F480" s="76" t="s">
        <v>938</v>
      </c>
      <c r="G480" s="76" t="s">
        <v>217</v>
      </c>
      <c r="H480" s="62">
        <v>1</v>
      </c>
      <c r="I480" s="71" t="s">
        <v>1224</v>
      </c>
      <c r="J480" s="70"/>
      <c r="K480" s="61"/>
    </row>
    <row r="481" spans="1:11" x14ac:dyDescent="0.25">
      <c r="A481" s="72">
        <v>271</v>
      </c>
      <c r="B481" s="120">
        <v>276</v>
      </c>
      <c r="C481" s="62">
        <v>12185469</v>
      </c>
      <c r="D481" s="61">
        <v>4</v>
      </c>
      <c r="E481" s="76" t="s">
        <v>2473</v>
      </c>
      <c r="F481" s="76" t="s">
        <v>951</v>
      </c>
      <c r="G481" s="76" t="s">
        <v>1418</v>
      </c>
      <c r="H481" s="62">
        <v>2</v>
      </c>
      <c r="I481" s="71" t="s">
        <v>1227</v>
      </c>
      <c r="J481" s="70"/>
      <c r="K481" s="61"/>
    </row>
    <row r="482" spans="1:11" x14ac:dyDescent="0.25">
      <c r="A482" s="72">
        <v>271</v>
      </c>
      <c r="B482" s="120">
        <v>276</v>
      </c>
      <c r="C482" s="62">
        <v>15500682</v>
      </c>
      <c r="D482" s="61" t="s">
        <v>134</v>
      </c>
      <c r="E482" s="76" t="s">
        <v>2672</v>
      </c>
      <c r="F482" s="76" t="s">
        <v>980</v>
      </c>
      <c r="G482" s="76" t="s">
        <v>231</v>
      </c>
      <c r="H482" s="62">
        <v>3</v>
      </c>
      <c r="I482" s="71" t="s">
        <v>1229</v>
      </c>
      <c r="J482" s="70"/>
      <c r="K482" s="61"/>
    </row>
    <row r="483" spans="1:11" x14ac:dyDescent="0.25">
      <c r="A483" s="72">
        <f>[1]Directorio!B386</f>
        <v>272</v>
      </c>
      <c r="B483" s="120">
        <v>277</v>
      </c>
      <c r="C483" s="62">
        <v>11768598</v>
      </c>
      <c r="D483" s="61">
        <v>5</v>
      </c>
      <c r="E483" s="63" t="s">
        <v>1175</v>
      </c>
      <c r="F483" s="63" t="s">
        <v>1337</v>
      </c>
      <c r="G483" s="63" t="s">
        <v>946</v>
      </c>
      <c r="H483" s="62">
        <v>1</v>
      </c>
      <c r="I483" s="71" t="s">
        <v>1224</v>
      </c>
      <c r="J483" s="70"/>
      <c r="K483" s="61"/>
    </row>
    <row r="484" spans="1:11" x14ac:dyDescent="0.25">
      <c r="A484" s="72">
        <f>[1]Directorio!B387</f>
        <v>272</v>
      </c>
      <c r="B484" s="120">
        <v>277</v>
      </c>
      <c r="C484" s="62">
        <v>18087428</v>
      </c>
      <c r="D484" s="61">
        <v>3</v>
      </c>
      <c r="E484" s="63" t="s">
        <v>2194</v>
      </c>
      <c r="F484" s="63" t="s">
        <v>217</v>
      </c>
      <c r="G484" s="63" t="s">
        <v>1337</v>
      </c>
      <c r="H484" s="62">
        <v>2</v>
      </c>
      <c r="I484" s="71" t="s">
        <v>1227</v>
      </c>
      <c r="J484" s="70"/>
      <c r="K484" s="61"/>
    </row>
    <row r="485" spans="1:11" x14ac:dyDescent="0.25">
      <c r="A485" s="72">
        <f>[1]Directorio!B388</f>
        <v>272</v>
      </c>
      <c r="B485" s="120">
        <v>277</v>
      </c>
      <c r="C485" s="62">
        <v>16119783</v>
      </c>
      <c r="D485" s="61">
        <v>1</v>
      </c>
      <c r="E485" s="63" t="s">
        <v>1338</v>
      </c>
      <c r="F485" s="63" t="s">
        <v>1177</v>
      </c>
      <c r="G485" s="63" t="s">
        <v>938</v>
      </c>
      <c r="H485" s="62">
        <v>3</v>
      </c>
      <c r="I485" s="71" t="s">
        <v>1229</v>
      </c>
      <c r="J485" s="70"/>
      <c r="K485" s="61"/>
    </row>
    <row r="486" spans="1:11" x14ac:dyDescent="0.25">
      <c r="A486" s="72">
        <f>[1]Directorio!B392</f>
        <v>275</v>
      </c>
      <c r="B486" s="120">
        <v>280</v>
      </c>
      <c r="C486" s="62">
        <v>8973421</v>
      </c>
      <c r="D486" s="61">
        <v>5</v>
      </c>
      <c r="E486" s="76" t="s">
        <v>1061</v>
      </c>
      <c r="F486" s="76" t="s">
        <v>217</v>
      </c>
      <c r="G486" s="76" t="s">
        <v>945</v>
      </c>
      <c r="H486" s="62">
        <v>1</v>
      </c>
      <c r="I486" s="71" t="s">
        <v>1224</v>
      </c>
      <c r="J486" s="70"/>
      <c r="K486" s="61"/>
    </row>
    <row r="487" spans="1:11" x14ac:dyDescent="0.25">
      <c r="A487" s="72">
        <f>[1]Directorio!B393</f>
        <v>275</v>
      </c>
      <c r="B487" s="120">
        <v>280</v>
      </c>
      <c r="C487" s="62">
        <v>12793168</v>
      </c>
      <c r="D487" s="61">
        <v>2</v>
      </c>
      <c r="E487" s="76" t="s">
        <v>1339</v>
      </c>
      <c r="F487" s="76" t="s">
        <v>1111</v>
      </c>
      <c r="G487" s="76" t="s">
        <v>1196</v>
      </c>
      <c r="H487" s="62">
        <v>2</v>
      </c>
      <c r="I487" s="71" t="s">
        <v>1227</v>
      </c>
      <c r="J487" s="70"/>
      <c r="K487" s="61"/>
    </row>
    <row r="488" spans="1:11" x14ac:dyDescent="0.25">
      <c r="A488" s="72">
        <f>[1]Directorio!B394</f>
        <v>275</v>
      </c>
      <c r="B488" s="120">
        <v>280</v>
      </c>
      <c r="C488" s="62">
        <v>10087543</v>
      </c>
      <c r="D488" s="61">
        <v>8</v>
      </c>
      <c r="E488" s="76" t="s">
        <v>1340</v>
      </c>
      <c r="F488" s="76" t="s">
        <v>217</v>
      </c>
      <c r="G488" s="76" t="s">
        <v>945</v>
      </c>
      <c r="H488" s="62">
        <v>3</v>
      </c>
      <c r="I488" s="71" t="s">
        <v>1229</v>
      </c>
      <c r="J488" s="70"/>
      <c r="K488" s="61"/>
    </row>
    <row r="489" spans="1:11" x14ac:dyDescent="0.25">
      <c r="A489" s="72">
        <f>[1]Directorio!B398</f>
        <v>277</v>
      </c>
      <c r="B489" s="120">
        <v>282</v>
      </c>
      <c r="C489" s="62">
        <v>9621627</v>
      </c>
      <c r="D489" s="61">
        <v>0</v>
      </c>
      <c r="E489" s="76" t="s">
        <v>1061</v>
      </c>
      <c r="F489" s="76" t="s">
        <v>937</v>
      </c>
      <c r="G489" s="76" t="s">
        <v>922</v>
      </c>
      <c r="H489" s="62">
        <v>1</v>
      </c>
      <c r="I489" s="71" t="s">
        <v>1224</v>
      </c>
      <c r="J489" s="70"/>
      <c r="K489" s="61"/>
    </row>
    <row r="490" spans="1:11" ht="19.5" customHeight="1" x14ac:dyDescent="0.25">
      <c r="A490" s="56">
        <f>[1]Directorio!B399</f>
        <v>277</v>
      </c>
      <c r="B490" s="120">
        <v>282</v>
      </c>
      <c r="C490" s="62">
        <v>13615629</v>
      </c>
      <c r="D490" s="61">
        <v>2</v>
      </c>
      <c r="E490" s="76" t="s">
        <v>1246</v>
      </c>
      <c r="F490" s="76" t="s">
        <v>967</v>
      </c>
      <c r="G490" s="76" t="s">
        <v>937</v>
      </c>
      <c r="H490" s="62">
        <v>2</v>
      </c>
      <c r="I490" s="71" t="s">
        <v>1227</v>
      </c>
      <c r="J490" s="70"/>
      <c r="K490" s="61"/>
    </row>
    <row r="491" spans="1:11" x14ac:dyDescent="0.25">
      <c r="A491" s="56">
        <f>[1]Directorio!B400</f>
        <v>277</v>
      </c>
      <c r="B491" s="120">
        <v>282</v>
      </c>
      <c r="C491" s="62">
        <v>6681041</v>
      </c>
      <c r="D491" s="61">
        <v>0</v>
      </c>
      <c r="E491" s="76" t="s">
        <v>1043</v>
      </c>
      <c r="F491" s="76" t="s">
        <v>990</v>
      </c>
      <c r="G491" s="76" t="s">
        <v>990</v>
      </c>
      <c r="H491" s="62">
        <v>3</v>
      </c>
      <c r="I491" s="71" t="s">
        <v>1229</v>
      </c>
      <c r="J491" s="70"/>
      <c r="K491" s="61"/>
    </row>
    <row r="492" spans="1:11" x14ac:dyDescent="0.25">
      <c r="A492" s="56">
        <f>[1]Directorio!B401</f>
        <v>278</v>
      </c>
      <c r="B492" s="120">
        <v>283</v>
      </c>
      <c r="C492" s="62">
        <v>12545859</v>
      </c>
      <c r="D492" s="61">
        <v>9</v>
      </c>
      <c r="E492" s="76" t="s">
        <v>1184</v>
      </c>
      <c r="F492" s="76" t="s">
        <v>1181</v>
      </c>
      <c r="G492" s="76" t="s">
        <v>1036</v>
      </c>
      <c r="H492" s="62">
        <v>1</v>
      </c>
      <c r="I492" s="71" t="s">
        <v>1224</v>
      </c>
      <c r="J492" s="70"/>
      <c r="K492" s="61"/>
    </row>
    <row r="493" spans="1:11" ht="14.25" customHeight="1" x14ac:dyDescent="0.25">
      <c r="A493" s="56">
        <f>[1]Directorio!B402</f>
        <v>278</v>
      </c>
      <c r="B493" s="120">
        <v>283</v>
      </c>
      <c r="C493" s="62">
        <v>11524765</v>
      </c>
      <c r="D493" s="61">
        <v>4</v>
      </c>
      <c r="E493" s="76" t="s">
        <v>1154</v>
      </c>
      <c r="F493" s="76" t="s">
        <v>1341</v>
      </c>
      <c r="G493" s="76" t="s">
        <v>1342</v>
      </c>
      <c r="H493" s="62">
        <v>2</v>
      </c>
      <c r="I493" s="71" t="s">
        <v>1227</v>
      </c>
      <c r="J493" s="70"/>
      <c r="K493" s="61"/>
    </row>
    <row r="494" spans="1:11" x14ac:dyDescent="0.25">
      <c r="A494" s="56">
        <f>[1]Directorio!B403</f>
        <v>278</v>
      </c>
      <c r="B494" s="120">
        <v>283</v>
      </c>
      <c r="C494" s="62">
        <v>14329796</v>
      </c>
      <c r="D494" s="61">
        <v>9</v>
      </c>
      <c r="E494" s="76" t="s">
        <v>1343</v>
      </c>
      <c r="F494" s="76" t="s">
        <v>959</v>
      </c>
      <c r="G494" s="76" t="s">
        <v>976</v>
      </c>
      <c r="H494" s="62">
        <v>3</v>
      </c>
      <c r="I494" s="71" t="s">
        <v>1229</v>
      </c>
      <c r="J494" s="70"/>
      <c r="K494" s="61"/>
    </row>
    <row r="495" spans="1:11" x14ac:dyDescent="0.25">
      <c r="A495" s="56">
        <f>[1]Directorio!B404</f>
        <v>280</v>
      </c>
      <c r="B495" s="120">
        <v>285</v>
      </c>
      <c r="C495" s="62">
        <v>10581213</v>
      </c>
      <c r="D495" s="61">
        <v>2</v>
      </c>
      <c r="E495" s="76" t="s">
        <v>1064</v>
      </c>
      <c r="F495" s="76" t="s">
        <v>1090</v>
      </c>
      <c r="G495" s="63"/>
      <c r="H495" s="62">
        <v>1</v>
      </c>
      <c r="I495" s="71" t="s">
        <v>1224</v>
      </c>
      <c r="J495" s="70"/>
      <c r="K495" s="61"/>
    </row>
    <row r="496" spans="1:11" x14ac:dyDescent="0.25">
      <c r="A496" s="56">
        <f>[1]Directorio!B405</f>
        <v>280</v>
      </c>
      <c r="B496" s="120">
        <v>285</v>
      </c>
      <c r="C496" s="62">
        <v>10950130</v>
      </c>
      <c r="D496" s="61">
        <v>1</v>
      </c>
      <c r="E496" s="76" t="s">
        <v>1344</v>
      </c>
      <c r="F496" s="76" t="s">
        <v>1237</v>
      </c>
      <c r="G496" s="63"/>
      <c r="H496" s="62">
        <v>2</v>
      </c>
      <c r="I496" s="71" t="s">
        <v>1227</v>
      </c>
      <c r="J496" s="70"/>
      <c r="K496" s="61"/>
    </row>
    <row r="497" spans="1:11" x14ac:dyDescent="0.25">
      <c r="A497" s="56">
        <f>[1]Directorio!B406</f>
        <v>280</v>
      </c>
      <c r="B497" s="120">
        <v>285</v>
      </c>
      <c r="C497" s="62">
        <v>11288585</v>
      </c>
      <c r="D497" s="61">
        <v>4</v>
      </c>
      <c r="E497" s="76" t="s">
        <v>1345</v>
      </c>
      <c r="F497" s="76" t="s">
        <v>940</v>
      </c>
      <c r="G497" s="63"/>
      <c r="H497" s="62">
        <v>3</v>
      </c>
      <c r="I497" s="71" t="s">
        <v>1229</v>
      </c>
      <c r="J497" s="70"/>
      <c r="K497" s="61"/>
    </row>
    <row r="498" spans="1:11" x14ac:dyDescent="0.25">
      <c r="A498" s="56">
        <f>[1]Directorio!B410</f>
        <v>282</v>
      </c>
      <c r="B498" s="120">
        <v>287</v>
      </c>
      <c r="C498" s="62">
        <v>10424620</v>
      </c>
      <c r="D498" s="61">
        <v>6</v>
      </c>
      <c r="E498" s="63" t="s">
        <v>2449</v>
      </c>
      <c r="F498" s="63" t="s">
        <v>223</v>
      </c>
      <c r="G498" s="63" t="s">
        <v>257</v>
      </c>
      <c r="H498" s="62">
        <v>1</v>
      </c>
      <c r="I498" s="71" t="s">
        <v>1224</v>
      </c>
      <c r="J498" s="70"/>
      <c r="K498" s="61">
        <v>90250954</v>
      </c>
    </row>
    <row r="499" spans="1:11" x14ac:dyDescent="0.25">
      <c r="A499" s="56">
        <f>[1]Directorio!B411</f>
        <v>282</v>
      </c>
      <c r="B499" s="120">
        <v>287</v>
      </c>
      <c r="C499" s="62">
        <v>16827841</v>
      </c>
      <c r="D499" s="61">
        <v>1</v>
      </c>
      <c r="E499" s="63" t="s">
        <v>2450</v>
      </c>
      <c r="F499" s="63" t="s">
        <v>1132</v>
      </c>
      <c r="G499" s="63" t="s">
        <v>1587</v>
      </c>
      <c r="H499" s="62">
        <v>2</v>
      </c>
      <c r="I499" s="71" t="s">
        <v>1227</v>
      </c>
      <c r="J499" s="70"/>
      <c r="K499" s="61"/>
    </row>
    <row r="500" spans="1:11" x14ac:dyDescent="0.25">
      <c r="A500" s="56">
        <f>[1]Directorio!B412</f>
        <v>282</v>
      </c>
      <c r="B500" s="120">
        <v>287</v>
      </c>
      <c r="C500" s="62">
        <v>12360289</v>
      </c>
      <c r="D500" s="61">
        <v>7</v>
      </c>
      <c r="E500" s="63" t="s">
        <v>1159</v>
      </c>
      <c r="F500" s="63" t="s">
        <v>223</v>
      </c>
      <c r="G500" s="63" t="s">
        <v>982</v>
      </c>
      <c r="H500" s="62">
        <v>3</v>
      </c>
      <c r="I500" s="71" t="s">
        <v>1229</v>
      </c>
      <c r="J500" s="70"/>
      <c r="K500" s="61"/>
    </row>
    <row r="501" spans="1:11" x14ac:dyDescent="0.25">
      <c r="A501" s="56">
        <f>[1]Directorio!B416</f>
        <v>285</v>
      </c>
      <c r="B501" s="120">
        <v>290</v>
      </c>
      <c r="C501" s="62">
        <v>13791513</v>
      </c>
      <c r="D501" s="61">
        <v>8</v>
      </c>
      <c r="E501" s="76" t="s">
        <v>2491</v>
      </c>
      <c r="F501" s="76" t="s">
        <v>1197</v>
      </c>
      <c r="G501" s="76" t="s">
        <v>1198</v>
      </c>
      <c r="H501" s="62">
        <v>1</v>
      </c>
      <c r="I501" s="71" t="s">
        <v>1224</v>
      </c>
      <c r="J501" s="70"/>
      <c r="K501" s="61"/>
    </row>
    <row r="502" spans="1:11" x14ac:dyDescent="0.25">
      <c r="A502" s="56">
        <f>[1]Directorio!B417</f>
        <v>285</v>
      </c>
      <c r="B502" s="120">
        <v>290</v>
      </c>
      <c r="C502" s="62">
        <v>18559526</v>
      </c>
      <c r="D502" s="61">
        <v>9</v>
      </c>
      <c r="E502" s="76" t="s">
        <v>2492</v>
      </c>
      <c r="F502" s="76" t="s">
        <v>231</v>
      </c>
      <c r="G502" s="76" t="s">
        <v>1194</v>
      </c>
      <c r="H502" s="62">
        <v>2</v>
      </c>
      <c r="I502" s="71" t="s">
        <v>1227</v>
      </c>
      <c r="J502" s="70"/>
      <c r="K502" s="61"/>
    </row>
    <row r="503" spans="1:11" x14ac:dyDescent="0.25">
      <c r="A503" s="56">
        <f>[1]Directorio!B418</f>
        <v>285</v>
      </c>
      <c r="B503" s="120">
        <v>290</v>
      </c>
      <c r="C503" s="62">
        <v>15986519</v>
      </c>
      <c r="D503" s="61">
        <v>3</v>
      </c>
      <c r="E503" s="76" t="s">
        <v>1316</v>
      </c>
      <c r="F503" s="76" t="s">
        <v>938</v>
      </c>
      <c r="G503" s="76" t="s">
        <v>1194</v>
      </c>
      <c r="H503" s="62"/>
      <c r="I503" s="71" t="s">
        <v>1229</v>
      </c>
      <c r="J503" s="70"/>
      <c r="K503" s="61"/>
    </row>
    <row r="504" spans="1:11" x14ac:dyDescent="0.25">
      <c r="A504" s="56">
        <f>[1]Directorio!B419</f>
        <v>287</v>
      </c>
      <c r="B504" s="120">
        <v>292</v>
      </c>
      <c r="C504" s="62">
        <v>8542596</v>
      </c>
      <c r="D504" s="61" t="s">
        <v>134</v>
      </c>
      <c r="E504" s="76" t="s">
        <v>1347</v>
      </c>
      <c r="F504" s="76" t="s">
        <v>1348</v>
      </c>
      <c r="G504" s="76" t="s">
        <v>1349</v>
      </c>
      <c r="H504" s="62">
        <v>1</v>
      </c>
      <c r="I504" s="71" t="s">
        <v>1224</v>
      </c>
      <c r="J504" s="70"/>
      <c r="K504" s="61"/>
    </row>
    <row r="505" spans="1:11" x14ac:dyDescent="0.25">
      <c r="A505" s="56">
        <f>[1]Directorio!B420</f>
        <v>287</v>
      </c>
      <c r="B505" s="120">
        <v>292</v>
      </c>
      <c r="C505" s="62">
        <v>11566773</v>
      </c>
      <c r="D505" s="61">
        <v>4</v>
      </c>
      <c r="E505" s="76" t="s">
        <v>1350</v>
      </c>
      <c r="F505" s="76" t="s">
        <v>982</v>
      </c>
      <c r="G505" s="76" t="s">
        <v>197</v>
      </c>
      <c r="H505" s="62">
        <v>2</v>
      </c>
      <c r="I505" s="71" t="s">
        <v>1227</v>
      </c>
      <c r="J505" s="70"/>
      <c r="K505" s="61"/>
    </row>
    <row r="506" spans="1:11" x14ac:dyDescent="0.25">
      <c r="A506" s="56">
        <f>[1]Directorio!B421</f>
        <v>287</v>
      </c>
      <c r="B506" s="120">
        <v>292</v>
      </c>
      <c r="C506" s="62">
        <v>12247367</v>
      </c>
      <c r="D506" s="61">
        <v>8</v>
      </c>
      <c r="E506" s="76" t="s">
        <v>1153</v>
      </c>
      <c r="F506" s="76" t="s">
        <v>1285</v>
      </c>
      <c r="G506" s="76" t="s">
        <v>1117</v>
      </c>
      <c r="H506" s="62">
        <v>3</v>
      </c>
      <c r="I506" s="71" t="s">
        <v>1229</v>
      </c>
      <c r="J506" s="70"/>
      <c r="K506" s="61"/>
    </row>
    <row r="507" spans="1:11" x14ac:dyDescent="0.25">
      <c r="A507" s="56">
        <v>289</v>
      </c>
      <c r="B507" s="120">
        <v>294</v>
      </c>
      <c r="C507" s="62">
        <v>5491898</v>
      </c>
      <c r="D507" s="61">
        <v>4</v>
      </c>
      <c r="E507" s="76" t="s">
        <v>1351</v>
      </c>
      <c r="F507" s="76" t="s">
        <v>197</v>
      </c>
      <c r="G507" s="76" t="s">
        <v>940</v>
      </c>
      <c r="H507" s="62">
        <v>1</v>
      </c>
      <c r="I507" s="71" t="s">
        <v>1224</v>
      </c>
      <c r="J507" s="70"/>
      <c r="K507" s="61"/>
    </row>
    <row r="508" spans="1:11" x14ac:dyDescent="0.25">
      <c r="A508" s="56">
        <v>289</v>
      </c>
      <c r="B508" s="120">
        <v>294</v>
      </c>
      <c r="C508" s="62">
        <v>12965688</v>
      </c>
      <c r="D508" s="61">
        <v>3</v>
      </c>
      <c r="E508" s="76" t="s">
        <v>1352</v>
      </c>
      <c r="F508" s="76" t="s">
        <v>1321</v>
      </c>
      <c r="G508" s="76" t="s">
        <v>1322</v>
      </c>
      <c r="H508" s="62">
        <v>2</v>
      </c>
      <c r="I508" s="71" t="s">
        <v>1227</v>
      </c>
      <c r="J508" s="70"/>
      <c r="K508" s="61"/>
    </row>
    <row r="509" spans="1:11" x14ac:dyDescent="0.25">
      <c r="A509" s="56">
        <v>289</v>
      </c>
      <c r="B509" s="120">
        <v>294</v>
      </c>
      <c r="C509" s="62">
        <v>11289225</v>
      </c>
      <c r="D509" s="61">
        <v>7</v>
      </c>
      <c r="E509" s="76" t="s">
        <v>1353</v>
      </c>
      <c r="F509" s="76" t="s">
        <v>197</v>
      </c>
      <c r="G509" s="76" t="s">
        <v>1014</v>
      </c>
      <c r="H509" s="62">
        <v>3</v>
      </c>
      <c r="I509" s="71" t="s">
        <v>1229</v>
      </c>
      <c r="J509" s="70"/>
      <c r="K509" s="61"/>
    </row>
    <row r="510" spans="1:11" x14ac:dyDescent="0.25">
      <c r="A510" s="56">
        <v>291</v>
      </c>
      <c r="B510" s="120">
        <v>296</v>
      </c>
      <c r="C510" s="62">
        <v>5683350</v>
      </c>
      <c r="D510" s="61">
        <v>1</v>
      </c>
      <c r="E510" s="63" t="s">
        <v>1354</v>
      </c>
      <c r="F510" s="63" t="s">
        <v>1047</v>
      </c>
      <c r="G510" s="63" t="s">
        <v>220</v>
      </c>
      <c r="H510" s="62">
        <v>1</v>
      </c>
      <c r="I510" s="71" t="s">
        <v>1224</v>
      </c>
      <c r="J510" s="70"/>
      <c r="K510" s="61"/>
    </row>
    <row r="511" spans="1:11" x14ac:dyDescent="0.25">
      <c r="A511" s="56">
        <v>291</v>
      </c>
      <c r="B511" s="120">
        <v>296</v>
      </c>
      <c r="C511" s="62">
        <v>16826978</v>
      </c>
      <c r="D511" s="61">
        <v>1</v>
      </c>
      <c r="E511" s="63" t="s">
        <v>1355</v>
      </c>
      <c r="F511" s="63" t="s">
        <v>1356</v>
      </c>
      <c r="G511" s="63" t="s">
        <v>220</v>
      </c>
      <c r="H511" s="62">
        <v>2</v>
      </c>
      <c r="I511" s="71" t="s">
        <v>1227</v>
      </c>
      <c r="J511" s="70"/>
      <c r="K511" s="61"/>
    </row>
    <row r="512" spans="1:11" x14ac:dyDescent="0.25">
      <c r="A512" s="56">
        <v>291</v>
      </c>
      <c r="B512" s="120">
        <v>296</v>
      </c>
      <c r="C512" s="62">
        <v>15500399</v>
      </c>
      <c r="D512" s="61">
        <v>5</v>
      </c>
      <c r="E512" s="63" t="s">
        <v>1138</v>
      </c>
      <c r="F512" s="63" t="s">
        <v>1111</v>
      </c>
      <c r="G512" s="63" t="s">
        <v>220</v>
      </c>
      <c r="H512" s="62">
        <v>3</v>
      </c>
      <c r="I512" s="71" t="s">
        <v>1229</v>
      </c>
      <c r="J512" s="70"/>
      <c r="K512" s="61"/>
    </row>
    <row r="513" spans="1:11" x14ac:dyDescent="0.25">
      <c r="A513" s="56">
        <v>292</v>
      </c>
      <c r="B513" s="120">
        <v>297</v>
      </c>
      <c r="C513" s="62">
        <v>11566620</v>
      </c>
      <c r="D513" s="61">
        <v>7</v>
      </c>
      <c r="E513" s="63" t="s">
        <v>1403</v>
      </c>
      <c r="F513" s="63" t="s">
        <v>1042</v>
      </c>
      <c r="G513" s="63" t="s">
        <v>927</v>
      </c>
      <c r="H513" s="62">
        <f t="shared" ref="H513:I515" si="23">H510</f>
        <v>1</v>
      </c>
      <c r="I513" s="71" t="str">
        <f t="shared" si="23"/>
        <v>PRESIDENTE</v>
      </c>
      <c r="J513" s="70"/>
      <c r="K513" s="61"/>
    </row>
    <row r="514" spans="1:11" x14ac:dyDescent="0.25">
      <c r="A514" s="56">
        <v>292</v>
      </c>
      <c r="B514" s="120">
        <v>297</v>
      </c>
      <c r="C514" s="62">
        <v>7342363</v>
      </c>
      <c r="D514" s="61">
        <v>5</v>
      </c>
      <c r="E514" s="63" t="s">
        <v>1040</v>
      </c>
      <c r="F514" s="63" t="s">
        <v>229</v>
      </c>
      <c r="G514" s="63" t="s">
        <v>1196</v>
      </c>
      <c r="H514" s="62">
        <f t="shared" si="23"/>
        <v>2</v>
      </c>
      <c r="I514" s="71" t="str">
        <f t="shared" si="23"/>
        <v>SECRETARIO</v>
      </c>
      <c r="J514" s="70"/>
      <c r="K514" s="61"/>
    </row>
    <row r="515" spans="1:11" x14ac:dyDescent="0.25">
      <c r="A515" s="56">
        <v>292</v>
      </c>
      <c r="B515" s="120">
        <v>297</v>
      </c>
      <c r="C515" s="62">
        <v>8758938</v>
      </c>
      <c r="D515" s="61">
        <v>2</v>
      </c>
      <c r="E515" s="63" t="s">
        <v>2397</v>
      </c>
      <c r="F515" s="63" t="s">
        <v>1217</v>
      </c>
      <c r="G515" s="63" t="s">
        <v>1033</v>
      </c>
      <c r="H515" s="62">
        <f t="shared" si="23"/>
        <v>3</v>
      </c>
      <c r="I515" s="71" t="str">
        <f t="shared" si="23"/>
        <v>TESORERO</v>
      </c>
      <c r="J515" s="70"/>
      <c r="K515" s="61"/>
    </row>
    <row r="516" spans="1:11" x14ac:dyDescent="0.25">
      <c r="A516" s="56">
        <v>293</v>
      </c>
      <c r="B516" s="120">
        <v>298</v>
      </c>
      <c r="C516" s="62">
        <v>9504020</v>
      </c>
      <c r="D516" s="61">
        <v>9</v>
      </c>
      <c r="E516" s="63" t="s">
        <v>1357</v>
      </c>
      <c r="F516" s="63" t="s">
        <v>1358</v>
      </c>
      <c r="G516" s="63" t="s">
        <v>261</v>
      </c>
      <c r="H516" s="62">
        <v>1</v>
      </c>
      <c r="I516" s="71" t="s">
        <v>1224</v>
      </c>
      <c r="J516" s="70"/>
      <c r="K516" s="61"/>
    </row>
    <row r="517" spans="1:11" x14ac:dyDescent="0.25">
      <c r="A517" s="56">
        <v>293</v>
      </c>
      <c r="B517" s="120">
        <v>298</v>
      </c>
      <c r="C517" s="62">
        <v>15826183</v>
      </c>
      <c r="D517" s="61">
        <v>9</v>
      </c>
      <c r="E517" s="63" t="s">
        <v>1248</v>
      </c>
      <c r="F517" s="63" t="s">
        <v>982</v>
      </c>
      <c r="G517" s="63" t="s">
        <v>969</v>
      </c>
      <c r="H517" s="62">
        <v>2</v>
      </c>
      <c r="I517" s="71" t="s">
        <v>1227</v>
      </c>
      <c r="J517" s="70"/>
      <c r="K517" s="61"/>
    </row>
    <row r="518" spans="1:11" x14ac:dyDescent="0.25">
      <c r="A518" s="56">
        <v>293</v>
      </c>
      <c r="B518" s="120">
        <v>298</v>
      </c>
      <c r="C518" s="62">
        <v>7182503</v>
      </c>
      <c r="D518" s="61">
        <v>5</v>
      </c>
      <c r="E518" s="63" t="s">
        <v>1359</v>
      </c>
      <c r="F518" s="63" t="s">
        <v>1076</v>
      </c>
      <c r="G518" s="63" t="s">
        <v>982</v>
      </c>
      <c r="H518" s="62">
        <v>3</v>
      </c>
      <c r="I518" s="71" t="s">
        <v>1229</v>
      </c>
      <c r="J518" s="70"/>
      <c r="K518" s="61"/>
    </row>
    <row r="519" spans="1:11" x14ac:dyDescent="0.25">
      <c r="A519" s="56">
        <v>294</v>
      </c>
      <c r="B519" s="120">
        <v>299</v>
      </c>
      <c r="C519" s="62">
        <v>9002707</v>
      </c>
      <c r="D519" s="61">
        <v>7</v>
      </c>
      <c r="E519" s="63" t="s">
        <v>1504</v>
      </c>
      <c r="F519" s="63" t="s">
        <v>197</v>
      </c>
      <c r="G519" s="63" t="s">
        <v>1164</v>
      </c>
      <c r="H519" s="62">
        <v>1</v>
      </c>
      <c r="I519" s="71" t="s">
        <v>1224</v>
      </c>
      <c r="J519" s="70"/>
      <c r="K519" s="61">
        <v>91063963</v>
      </c>
    </row>
    <row r="520" spans="1:11" x14ac:dyDescent="0.25">
      <c r="A520" s="56">
        <v>294</v>
      </c>
      <c r="B520" s="120">
        <v>299</v>
      </c>
      <c r="C520" s="62">
        <v>10360413</v>
      </c>
      <c r="D520" s="61">
        <v>3</v>
      </c>
      <c r="E520" s="63" t="s">
        <v>1845</v>
      </c>
      <c r="F520" s="63" t="s">
        <v>964</v>
      </c>
      <c r="G520" s="63" t="s">
        <v>223</v>
      </c>
      <c r="H520" s="62">
        <v>2</v>
      </c>
      <c r="I520" s="71" t="s">
        <v>1227</v>
      </c>
      <c r="J520" s="70"/>
      <c r="K520" s="61"/>
    </row>
    <row r="521" spans="1:11" x14ac:dyDescent="0.25">
      <c r="A521" s="56">
        <v>295</v>
      </c>
      <c r="B521" s="120">
        <v>299</v>
      </c>
      <c r="C521" s="62">
        <v>10131699</v>
      </c>
      <c r="D521" s="61">
        <v>8</v>
      </c>
      <c r="E521" s="63" t="s">
        <v>1504</v>
      </c>
      <c r="F521" s="63" t="s">
        <v>2486</v>
      </c>
      <c r="G521" s="63" t="s">
        <v>1328</v>
      </c>
      <c r="H521" s="62">
        <v>3</v>
      </c>
      <c r="I521" s="71" t="s">
        <v>1229</v>
      </c>
      <c r="J521" s="70"/>
      <c r="K521" s="61"/>
    </row>
    <row r="522" spans="1:11" x14ac:dyDescent="0.25">
      <c r="A522" s="56">
        <v>296</v>
      </c>
      <c r="B522" s="120">
        <v>300</v>
      </c>
      <c r="C522" s="62">
        <v>16120193</v>
      </c>
      <c r="D522" s="61">
        <v>6</v>
      </c>
      <c r="E522" s="63" t="s">
        <v>1173</v>
      </c>
      <c r="F522" s="63" t="s">
        <v>937</v>
      </c>
      <c r="G522" s="63"/>
      <c r="H522" s="62">
        <v>1</v>
      </c>
      <c r="I522" s="71" t="s">
        <v>1224</v>
      </c>
      <c r="J522" s="70"/>
      <c r="K522" s="61"/>
    </row>
    <row r="523" spans="1:11" x14ac:dyDescent="0.25">
      <c r="A523" s="56">
        <v>296</v>
      </c>
      <c r="B523" s="120">
        <v>300</v>
      </c>
      <c r="C523" s="62">
        <v>15826476</v>
      </c>
      <c r="D523" s="61">
        <v>5</v>
      </c>
      <c r="E523" s="63" t="s">
        <v>1316</v>
      </c>
      <c r="F523" s="63" t="s">
        <v>1360</v>
      </c>
      <c r="G523" s="63" t="s">
        <v>1187</v>
      </c>
      <c r="H523" s="62">
        <v>2</v>
      </c>
      <c r="I523" s="71" t="s">
        <v>1227</v>
      </c>
      <c r="J523" s="70"/>
      <c r="K523" s="61"/>
    </row>
    <row r="524" spans="1:11" x14ac:dyDescent="0.25">
      <c r="A524" s="56">
        <v>296</v>
      </c>
      <c r="B524" s="120">
        <v>300</v>
      </c>
      <c r="C524" s="62">
        <v>16119720</v>
      </c>
      <c r="D524" s="61">
        <v>6</v>
      </c>
      <c r="E524" s="63" t="s">
        <v>1361</v>
      </c>
      <c r="F524" s="63" t="s">
        <v>223</v>
      </c>
      <c r="G524" s="63" t="s">
        <v>1126</v>
      </c>
      <c r="H524" s="62">
        <v>3</v>
      </c>
      <c r="I524" s="71" t="s">
        <v>1229</v>
      </c>
      <c r="J524" s="70"/>
      <c r="K524" s="61"/>
    </row>
    <row r="525" spans="1:11" x14ac:dyDescent="0.25">
      <c r="A525" s="56">
        <v>301</v>
      </c>
      <c r="B525" s="120">
        <v>305</v>
      </c>
      <c r="C525" s="62">
        <v>5491898</v>
      </c>
      <c r="D525" s="61">
        <v>4</v>
      </c>
      <c r="E525" s="76" t="s">
        <v>1362</v>
      </c>
      <c r="F525" s="76" t="s">
        <v>197</v>
      </c>
      <c r="G525" s="76" t="s">
        <v>940</v>
      </c>
      <c r="H525" s="62">
        <v>1</v>
      </c>
      <c r="I525" s="71" t="s">
        <v>1224</v>
      </c>
      <c r="J525" s="70"/>
      <c r="K525" s="61"/>
    </row>
    <row r="526" spans="1:11" x14ac:dyDescent="0.25">
      <c r="A526" s="56">
        <v>301</v>
      </c>
      <c r="B526" s="120">
        <v>305</v>
      </c>
      <c r="C526" s="62">
        <v>14022722</v>
      </c>
      <c r="D526" s="61">
        <v>6</v>
      </c>
      <c r="E526" s="76" t="s">
        <v>1154</v>
      </c>
      <c r="F526" s="76" t="s">
        <v>1066</v>
      </c>
      <c r="G526" s="76" t="s">
        <v>1363</v>
      </c>
      <c r="H526" s="62">
        <v>2</v>
      </c>
      <c r="I526" s="71" t="s">
        <v>1227</v>
      </c>
      <c r="J526" s="70"/>
      <c r="K526" s="61"/>
    </row>
    <row r="527" spans="1:11" x14ac:dyDescent="0.25">
      <c r="A527" s="56">
        <v>301</v>
      </c>
      <c r="B527" s="120">
        <v>305</v>
      </c>
      <c r="C527" s="62">
        <v>7662021</v>
      </c>
      <c r="D527" s="61">
        <v>0</v>
      </c>
      <c r="E527" s="76" t="s">
        <v>1364</v>
      </c>
      <c r="F527" s="76" t="s">
        <v>959</v>
      </c>
      <c r="G527" s="76" t="s">
        <v>959</v>
      </c>
      <c r="H527" s="62">
        <v>3</v>
      </c>
      <c r="I527" s="71" t="s">
        <v>1229</v>
      </c>
      <c r="J527" s="70"/>
      <c r="K527" s="61"/>
    </row>
    <row r="528" spans="1:11" ht="16.5" customHeight="1" x14ac:dyDescent="0.25">
      <c r="A528" s="56">
        <v>303</v>
      </c>
      <c r="B528" s="120">
        <v>307</v>
      </c>
      <c r="C528" s="62">
        <v>4405001</v>
      </c>
      <c r="D528" s="61">
        <v>3</v>
      </c>
      <c r="E528" s="76" t="s">
        <v>921</v>
      </c>
      <c r="F528" s="76" t="s">
        <v>1201</v>
      </c>
      <c r="G528" s="76" t="s">
        <v>967</v>
      </c>
      <c r="H528" s="62">
        <v>1</v>
      </c>
      <c r="I528" s="71" t="s">
        <v>1224</v>
      </c>
      <c r="J528" s="70"/>
      <c r="K528" s="61"/>
    </row>
    <row r="529" spans="1:11" x14ac:dyDescent="0.25">
      <c r="A529" s="56">
        <v>303</v>
      </c>
      <c r="B529" s="120">
        <v>307</v>
      </c>
      <c r="C529" s="62">
        <v>6763887</v>
      </c>
      <c r="D529" s="61">
        <v>5</v>
      </c>
      <c r="E529" s="76" t="s">
        <v>1254</v>
      </c>
      <c r="F529" s="76" t="s">
        <v>1062</v>
      </c>
      <c r="G529" s="76" t="s">
        <v>1062</v>
      </c>
      <c r="H529" s="62">
        <v>2</v>
      </c>
      <c r="I529" s="71" t="s">
        <v>1227</v>
      </c>
      <c r="J529" s="70"/>
      <c r="K529" s="61"/>
    </row>
    <row r="530" spans="1:11" x14ac:dyDescent="0.25">
      <c r="A530" s="56">
        <v>303</v>
      </c>
      <c r="B530" s="120">
        <v>307</v>
      </c>
      <c r="C530" s="62">
        <v>15500624</v>
      </c>
      <c r="D530" s="61">
        <v>2</v>
      </c>
      <c r="E530" s="76" t="s">
        <v>1365</v>
      </c>
      <c r="F530" s="76" t="s">
        <v>937</v>
      </c>
      <c r="G530" s="76" t="s">
        <v>201</v>
      </c>
      <c r="H530" s="62">
        <v>3</v>
      </c>
      <c r="I530" s="71" t="s">
        <v>1229</v>
      </c>
      <c r="J530" s="70"/>
      <c r="K530" s="61"/>
    </row>
    <row r="531" spans="1:11" ht="14.25" customHeight="1" x14ac:dyDescent="0.25">
      <c r="A531" s="56">
        <v>293</v>
      </c>
      <c r="B531" s="120">
        <v>310</v>
      </c>
      <c r="C531" s="62">
        <v>12185368</v>
      </c>
      <c r="D531" s="61" t="s">
        <v>134</v>
      </c>
      <c r="E531" s="76" t="s">
        <v>1154</v>
      </c>
      <c r="F531" s="76" t="s">
        <v>1366</v>
      </c>
      <c r="G531" s="76" t="s">
        <v>1066</v>
      </c>
      <c r="H531" s="62">
        <v>1</v>
      </c>
      <c r="I531" s="71" t="s">
        <v>1224</v>
      </c>
      <c r="J531" s="70"/>
      <c r="K531" s="61"/>
    </row>
    <row r="532" spans="1:11" x14ac:dyDescent="0.25">
      <c r="A532" s="56">
        <v>293</v>
      </c>
      <c r="B532" s="120">
        <v>310</v>
      </c>
      <c r="C532" s="62">
        <v>11458785</v>
      </c>
      <c r="D532" s="61">
        <v>0</v>
      </c>
      <c r="E532" s="76" t="s">
        <v>1154</v>
      </c>
      <c r="F532" s="76" t="s">
        <v>1367</v>
      </c>
      <c r="G532" s="76" t="s">
        <v>1178</v>
      </c>
      <c r="H532" s="62">
        <v>2</v>
      </c>
      <c r="I532" s="71" t="s">
        <v>1227</v>
      </c>
      <c r="J532" s="70"/>
      <c r="K532" s="61"/>
    </row>
    <row r="533" spans="1:11" x14ac:dyDescent="0.25">
      <c r="A533" s="56">
        <v>293</v>
      </c>
      <c r="B533" s="120">
        <v>310</v>
      </c>
      <c r="C533" s="62">
        <v>12793597</v>
      </c>
      <c r="D533" s="61">
        <v>1</v>
      </c>
      <c r="E533" s="76" t="s">
        <v>1368</v>
      </c>
      <c r="F533" s="76" t="s">
        <v>223</v>
      </c>
      <c r="G533" s="76" t="s">
        <v>1181</v>
      </c>
      <c r="H533" s="62">
        <v>3</v>
      </c>
      <c r="I533" s="71" t="s">
        <v>1229</v>
      </c>
      <c r="J533" s="70"/>
      <c r="K533" s="61"/>
    </row>
    <row r="534" spans="1:11" x14ac:dyDescent="0.25">
      <c r="A534" s="56">
        <v>293</v>
      </c>
      <c r="B534" s="120">
        <v>312</v>
      </c>
      <c r="C534" s="62">
        <v>12545543</v>
      </c>
      <c r="D534" s="61">
        <v>3</v>
      </c>
      <c r="E534" s="76" t="s">
        <v>1497</v>
      </c>
      <c r="F534" s="76" t="s">
        <v>975</v>
      </c>
      <c r="G534" s="76" t="s">
        <v>1017</v>
      </c>
      <c r="H534" s="62">
        <v>1</v>
      </c>
      <c r="I534" s="71" t="s">
        <v>1224</v>
      </c>
      <c r="J534" s="70"/>
      <c r="K534" s="61"/>
    </row>
    <row r="535" spans="1:11" x14ac:dyDescent="0.25">
      <c r="A535" s="56">
        <v>293</v>
      </c>
      <c r="B535" s="120">
        <v>312</v>
      </c>
      <c r="C535" s="62">
        <v>14022706</v>
      </c>
      <c r="D535" s="61">
        <v>4</v>
      </c>
      <c r="E535" s="76" t="s">
        <v>1040</v>
      </c>
      <c r="F535" s="76" t="s">
        <v>984</v>
      </c>
      <c r="G535" s="76" t="s">
        <v>1055</v>
      </c>
      <c r="H535" s="62">
        <v>2</v>
      </c>
      <c r="I535" s="71" t="s">
        <v>1227</v>
      </c>
      <c r="J535" s="70"/>
      <c r="K535" s="61"/>
    </row>
    <row r="536" spans="1:11" x14ac:dyDescent="0.25">
      <c r="A536" s="56">
        <v>293</v>
      </c>
      <c r="B536" s="120">
        <v>312</v>
      </c>
      <c r="C536" s="62">
        <v>15537077</v>
      </c>
      <c r="D536" s="61">
        <v>7</v>
      </c>
      <c r="E536" s="76" t="s">
        <v>1767</v>
      </c>
      <c r="F536" s="76" t="s">
        <v>1556</v>
      </c>
      <c r="G536" s="76" t="s">
        <v>201</v>
      </c>
      <c r="H536" s="62">
        <v>3</v>
      </c>
      <c r="I536" s="71" t="s">
        <v>1229</v>
      </c>
      <c r="J536" s="70"/>
      <c r="K536" s="61"/>
    </row>
    <row r="537" spans="1:11" x14ac:dyDescent="0.25">
      <c r="A537" s="56">
        <v>293</v>
      </c>
      <c r="B537" s="120">
        <v>313</v>
      </c>
      <c r="C537" s="62">
        <v>4004591</v>
      </c>
      <c r="D537" s="61">
        <v>0</v>
      </c>
      <c r="E537" s="76" t="s">
        <v>1370</v>
      </c>
      <c r="F537" s="76" t="s">
        <v>1371</v>
      </c>
      <c r="G537" s="76" t="s">
        <v>1372</v>
      </c>
      <c r="H537" s="62">
        <v>1</v>
      </c>
      <c r="I537" s="71" t="s">
        <v>1224</v>
      </c>
      <c r="J537" s="70"/>
      <c r="K537" s="61"/>
    </row>
    <row r="538" spans="1:11" x14ac:dyDescent="0.25">
      <c r="A538" s="56">
        <v>293</v>
      </c>
      <c r="B538" s="120">
        <v>313</v>
      </c>
      <c r="C538" s="62">
        <v>64110092</v>
      </c>
      <c r="D538" s="61" t="s">
        <v>576</v>
      </c>
      <c r="E538" s="76" t="s">
        <v>1362</v>
      </c>
      <c r="F538" s="76" t="s">
        <v>261</v>
      </c>
      <c r="G538" s="76" t="s">
        <v>220</v>
      </c>
      <c r="H538" s="62">
        <v>2</v>
      </c>
      <c r="I538" s="71" t="s">
        <v>1227</v>
      </c>
      <c r="J538" s="70"/>
      <c r="K538" s="61"/>
    </row>
    <row r="539" spans="1:11" x14ac:dyDescent="0.25">
      <c r="A539" s="56">
        <v>293</v>
      </c>
      <c r="B539" s="120">
        <v>313</v>
      </c>
      <c r="C539" s="62">
        <v>6046914</v>
      </c>
      <c r="D539" s="61">
        <v>8</v>
      </c>
      <c r="E539" s="76" t="s">
        <v>1054</v>
      </c>
      <c r="F539" s="76" t="s">
        <v>1055</v>
      </c>
      <c r="G539" s="76" t="s">
        <v>1056</v>
      </c>
      <c r="H539" s="62">
        <v>3</v>
      </c>
      <c r="I539" s="71" t="s">
        <v>1229</v>
      </c>
      <c r="J539" s="70"/>
      <c r="K539" s="61"/>
    </row>
    <row r="540" spans="1:11" x14ac:dyDescent="0.25">
      <c r="A540" s="56">
        <v>293</v>
      </c>
      <c r="B540" s="120">
        <v>314</v>
      </c>
      <c r="C540" s="62">
        <v>12185039</v>
      </c>
      <c r="D540" s="61">
        <v>7</v>
      </c>
      <c r="E540" s="76" t="s">
        <v>1373</v>
      </c>
      <c r="F540" s="76" t="s">
        <v>1014</v>
      </c>
      <c r="G540" s="76" t="s">
        <v>924</v>
      </c>
      <c r="H540" s="62">
        <v>1</v>
      </c>
      <c r="I540" s="71" t="s">
        <v>1224</v>
      </c>
      <c r="J540" s="70"/>
      <c r="K540" s="61"/>
    </row>
    <row r="541" spans="1:11" x14ac:dyDescent="0.25">
      <c r="A541" s="56">
        <v>293</v>
      </c>
      <c r="B541" s="120">
        <v>314</v>
      </c>
      <c r="C541" s="62">
        <v>17757880</v>
      </c>
      <c r="D541" s="61">
        <v>0</v>
      </c>
      <c r="E541" s="76" t="s">
        <v>1061</v>
      </c>
      <c r="F541" s="76" t="s">
        <v>1111</v>
      </c>
      <c r="G541" s="76" t="s">
        <v>1004</v>
      </c>
      <c r="H541" s="62">
        <v>2</v>
      </c>
      <c r="I541" s="71" t="s">
        <v>1227</v>
      </c>
      <c r="J541" s="70"/>
      <c r="K541" s="61"/>
    </row>
    <row r="542" spans="1:11" x14ac:dyDescent="0.25">
      <c r="A542" s="56">
        <v>293</v>
      </c>
      <c r="B542" s="120">
        <v>314</v>
      </c>
      <c r="C542" s="62">
        <v>13207364</v>
      </c>
      <c r="D542" s="61">
        <v>3</v>
      </c>
      <c r="E542" s="76" t="s">
        <v>1374</v>
      </c>
      <c r="F542" s="76" t="s">
        <v>962</v>
      </c>
      <c r="G542" s="76" t="s">
        <v>261</v>
      </c>
      <c r="H542" s="62">
        <v>3</v>
      </c>
      <c r="I542" s="71" t="s">
        <v>1229</v>
      </c>
      <c r="J542" s="70"/>
      <c r="K542" s="61"/>
    </row>
    <row r="543" spans="1:11" x14ac:dyDescent="0.25">
      <c r="A543" s="56">
        <v>293</v>
      </c>
      <c r="B543" s="120">
        <v>315</v>
      </c>
      <c r="C543" s="62">
        <v>10640419</v>
      </c>
      <c r="D543" s="61">
        <v>4</v>
      </c>
      <c r="E543" s="63" t="s">
        <v>1252</v>
      </c>
      <c r="F543" s="63" t="s">
        <v>923</v>
      </c>
      <c r="G543" s="63" t="s">
        <v>937</v>
      </c>
      <c r="H543" s="62">
        <v>1</v>
      </c>
      <c r="I543" s="71" t="s">
        <v>1224</v>
      </c>
      <c r="J543" s="70"/>
      <c r="K543" s="61"/>
    </row>
    <row r="544" spans="1:11" x14ac:dyDescent="0.25">
      <c r="A544" s="56">
        <v>293</v>
      </c>
      <c r="B544" s="120">
        <v>315</v>
      </c>
      <c r="C544" s="62">
        <v>8134804</v>
      </c>
      <c r="D544" s="61">
        <v>9</v>
      </c>
      <c r="E544" s="63" t="s">
        <v>1191</v>
      </c>
      <c r="F544" s="63" t="s">
        <v>951</v>
      </c>
      <c r="G544" s="63" t="s">
        <v>1253</v>
      </c>
      <c r="H544" s="62">
        <v>2</v>
      </c>
      <c r="I544" s="71" t="s">
        <v>1227</v>
      </c>
      <c r="J544" s="70"/>
      <c r="K544" s="61"/>
    </row>
    <row r="545" spans="1:11" x14ac:dyDescent="0.25">
      <c r="A545" s="56">
        <v>293</v>
      </c>
      <c r="B545" s="120">
        <v>315</v>
      </c>
      <c r="C545" s="62">
        <v>11768682</v>
      </c>
      <c r="D545" s="61">
        <v>5</v>
      </c>
      <c r="E545" s="63" t="s">
        <v>1254</v>
      </c>
      <c r="F545" s="63" t="s">
        <v>1182</v>
      </c>
      <c r="G545" s="63" t="s">
        <v>220</v>
      </c>
      <c r="H545" s="62">
        <v>3</v>
      </c>
      <c r="I545" s="71" t="s">
        <v>1229</v>
      </c>
      <c r="J545" s="70"/>
      <c r="K545" s="61"/>
    </row>
    <row r="546" spans="1:11" x14ac:dyDescent="0.25">
      <c r="A546" s="56">
        <v>293</v>
      </c>
      <c r="B546" s="120">
        <v>317</v>
      </c>
      <c r="C546" s="62">
        <v>7639708</v>
      </c>
      <c r="D546" s="61">
        <v>2</v>
      </c>
      <c r="E546" s="76" t="s">
        <v>1375</v>
      </c>
      <c r="F546" s="76" t="s">
        <v>1132</v>
      </c>
      <c r="G546" s="76" t="s">
        <v>220</v>
      </c>
      <c r="H546" s="62">
        <v>1</v>
      </c>
      <c r="I546" s="71" t="s">
        <v>1224</v>
      </c>
      <c r="J546" s="70"/>
      <c r="K546" s="61"/>
    </row>
    <row r="547" spans="1:11" x14ac:dyDescent="0.25">
      <c r="A547" s="56">
        <v>293</v>
      </c>
      <c r="B547" s="120">
        <v>317</v>
      </c>
      <c r="C547" s="62">
        <v>12966636</v>
      </c>
      <c r="D547" s="61">
        <v>6</v>
      </c>
      <c r="E547" s="76" t="s">
        <v>1254</v>
      </c>
      <c r="F547" s="76" t="s">
        <v>971</v>
      </c>
      <c r="G547" s="76" t="s">
        <v>217</v>
      </c>
      <c r="H547" s="62">
        <v>2</v>
      </c>
      <c r="I547" s="71" t="s">
        <v>1227</v>
      </c>
      <c r="J547" s="70"/>
      <c r="K547" s="61"/>
    </row>
    <row r="548" spans="1:11" x14ac:dyDescent="0.25">
      <c r="A548" s="56">
        <v>293</v>
      </c>
      <c r="B548" s="120">
        <v>317</v>
      </c>
      <c r="C548" s="62">
        <v>14322706</v>
      </c>
      <c r="D548" s="61">
        <v>5</v>
      </c>
      <c r="E548" s="76" t="s">
        <v>1376</v>
      </c>
      <c r="F548" s="76" t="s">
        <v>1285</v>
      </c>
      <c r="G548" s="76" t="s">
        <v>1132</v>
      </c>
      <c r="H548" s="62">
        <v>3</v>
      </c>
      <c r="I548" s="71" t="s">
        <v>1229</v>
      </c>
      <c r="J548" s="70"/>
      <c r="K548" s="61"/>
    </row>
    <row r="549" spans="1:11" x14ac:dyDescent="0.25">
      <c r="A549" s="56">
        <v>293</v>
      </c>
      <c r="B549" s="120">
        <v>320</v>
      </c>
      <c r="C549" s="62">
        <v>5629675</v>
      </c>
      <c r="D549" s="61">
        <v>1</v>
      </c>
      <c r="E549" s="76" t="s">
        <v>1080</v>
      </c>
      <c r="F549" s="76" t="s">
        <v>1030</v>
      </c>
      <c r="G549" s="76" t="s">
        <v>964</v>
      </c>
      <c r="H549" s="62">
        <v>1</v>
      </c>
      <c r="I549" s="71" t="s">
        <v>1224</v>
      </c>
      <c r="J549" s="70"/>
      <c r="K549" s="61"/>
    </row>
    <row r="550" spans="1:11" x14ac:dyDescent="0.25">
      <c r="A550" s="56">
        <v>293</v>
      </c>
      <c r="B550" s="120">
        <v>320</v>
      </c>
      <c r="C550" s="62">
        <v>8169916</v>
      </c>
      <c r="D550" s="61" t="s">
        <v>134</v>
      </c>
      <c r="E550" s="76" t="s">
        <v>1264</v>
      </c>
      <c r="F550" s="76" t="s">
        <v>970</v>
      </c>
      <c r="G550" s="76" t="s">
        <v>197</v>
      </c>
      <c r="H550" s="62">
        <v>2</v>
      </c>
      <c r="I550" s="71" t="s">
        <v>1227</v>
      </c>
      <c r="J550" s="70"/>
      <c r="K550" s="61"/>
    </row>
    <row r="551" spans="1:11" x14ac:dyDescent="0.25">
      <c r="A551" s="56">
        <v>293</v>
      </c>
      <c r="B551" s="120">
        <v>320</v>
      </c>
      <c r="C551" s="62">
        <v>8416501</v>
      </c>
      <c r="D551" s="61">
        <v>8</v>
      </c>
      <c r="E551" s="76" t="s">
        <v>1295</v>
      </c>
      <c r="F551" s="76" t="s">
        <v>1117</v>
      </c>
      <c r="G551" s="76" t="s">
        <v>205</v>
      </c>
      <c r="H551" s="62">
        <v>3</v>
      </c>
      <c r="I551" s="71" t="s">
        <v>1229</v>
      </c>
      <c r="J551" s="70"/>
      <c r="K551" s="61"/>
    </row>
    <row r="552" spans="1:11" x14ac:dyDescent="0.25">
      <c r="A552" s="56">
        <v>293</v>
      </c>
      <c r="B552" s="120">
        <v>322</v>
      </c>
      <c r="C552" s="62">
        <v>9424473</v>
      </c>
      <c r="D552" s="61">
        <v>0</v>
      </c>
      <c r="E552" s="63" t="s">
        <v>1112</v>
      </c>
      <c r="F552" s="63" t="s">
        <v>205</v>
      </c>
      <c r="G552" s="63" t="s">
        <v>973</v>
      </c>
      <c r="H552" s="62">
        <v>1</v>
      </c>
      <c r="I552" s="71" t="s">
        <v>1224</v>
      </c>
      <c r="J552" s="70"/>
      <c r="K552" s="61"/>
    </row>
    <row r="553" spans="1:11" x14ac:dyDescent="0.25">
      <c r="A553" s="56">
        <v>293</v>
      </c>
      <c r="B553" s="120">
        <v>322</v>
      </c>
      <c r="C553" s="62">
        <v>9302663</v>
      </c>
      <c r="D553" s="61">
        <v>2</v>
      </c>
      <c r="E553" s="63" t="s">
        <v>2658</v>
      </c>
      <c r="F553" s="63" t="s">
        <v>952</v>
      </c>
      <c r="G553" s="63" t="s">
        <v>231</v>
      </c>
      <c r="H553" s="62">
        <v>2</v>
      </c>
      <c r="I553" s="71" t="s">
        <v>1227</v>
      </c>
      <c r="J553" s="70"/>
      <c r="K553" s="61"/>
    </row>
    <row r="554" spans="1:11" x14ac:dyDescent="0.25">
      <c r="A554" s="56">
        <v>293</v>
      </c>
      <c r="B554" s="120">
        <v>322</v>
      </c>
      <c r="C554" s="62">
        <v>9679972</v>
      </c>
      <c r="D554" s="61">
        <v>1</v>
      </c>
      <c r="E554" s="63" t="s">
        <v>1176</v>
      </c>
      <c r="F554" s="63" t="s">
        <v>1377</v>
      </c>
      <c r="G554" s="63" t="s">
        <v>964</v>
      </c>
      <c r="H554" s="62">
        <v>3</v>
      </c>
      <c r="I554" s="71" t="s">
        <v>1229</v>
      </c>
      <c r="J554" s="70"/>
      <c r="K554" s="61"/>
    </row>
    <row r="555" spans="1:11" x14ac:dyDescent="0.25">
      <c r="A555" s="56">
        <v>293</v>
      </c>
      <c r="B555" s="120">
        <v>323</v>
      </c>
      <c r="C555" s="62">
        <v>13355851</v>
      </c>
      <c r="D555" s="61">
        <v>9</v>
      </c>
      <c r="E555" s="63" t="s">
        <v>1138</v>
      </c>
      <c r="F555" s="63" t="s">
        <v>1111</v>
      </c>
      <c r="G555" s="63" t="s">
        <v>982</v>
      </c>
      <c r="H555" s="62">
        <v>1</v>
      </c>
      <c r="I555" s="71" t="s">
        <v>1224</v>
      </c>
      <c r="J555" s="70"/>
      <c r="K555" s="61"/>
    </row>
    <row r="556" spans="1:11" x14ac:dyDescent="0.25">
      <c r="A556" s="56">
        <v>293</v>
      </c>
      <c r="B556" s="120">
        <v>323</v>
      </c>
      <c r="C556" s="62">
        <v>14536597</v>
      </c>
      <c r="D556" s="61" t="s">
        <v>134</v>
      </c>
      <c r="E556" s="63" t="s">
        <v>1760</v>
      </c>
      <c r="F556" s="63" t="s">
        <v>1616</v>
      </c>
      <c r="G556" s="63" t="s">
        <v>1215</v>
      </c>
      <c r="H556" s="62">
        <v>2</v>
      </c>
      <c r="I556" s="71" t="s">
        <v>1227</v>
      </c>
      <c r="J556" s="70"/>
      <c r="K556" s="61"/>
    </row>
    <row r="557" spans="1:11" x14ac:dyDescent="0.25">
      <c r="A557" s="56">
        <v>293</v>
      </c>
      <c r="B557" s="120">
        <v>323</v>
      </c>
      <c r="C557" s="62">
        <v>12184970</v>
      </c>
      <c r="D557" s="61">
        <v>4</v>
      </c>
      <c r="E557" s="63" t="s">
        <v>1378</v>
      </c>
      <c r="F557" s="63" t="s">
        <v>231</v>
      </c>
      <c r="G557" s="63" t="s">
        <v>226</v>
      </c>
      <c r="H557" s="62">
        <v>3</v>
      </c>
      <c r="I557" s="71" t="s">
        <v>1229</v>
      </c>
      <c r="J557" s="70"/>
      <c r="K557" s="61"/>
    </row>
    <row r="558" spans="1:11" x14ac:dyDescent="0.25">
      <c r="A558" s="56">
        <v>293</v>
      </c>
      <c r="B558" s="120">
        <v>324</v>
      </c>
      <c r="C558" s="62">
        <v>6268864</v>
      </c>
      <c r="D558" s="61">
        <v>5</v>
      </c>
      <c r="E558" s="63" t="s">
        <v>1379</v>
      </c>
      <c r="F558" s="63" t="s">
        <v>1090</v>
      </c>
      <c r="G558" s="63" t="s">
        <v>993</v>
      </c>
      <c r="H558" s="62">
        <v>1</v>
      </c>
      <c r="I558" s="71" t="s">
        <v>1224</v>
      </c>
      <c r="J558" s="70"/>
      <c r="K558" s="61"/>
    </row>
    <row r="559" spans="1:11" x14ac:dyDescent="0.25">
      <c r="A559" s="56">
        <v>293</v>
      </c>
      <c r="B559" s="120">
        <v>324</v>
      </c>
      <c r="C559" s="62">
        <v>10983505</v>
      </c>
      <c r="D559" s="61">
        <v>6</v>
      </c>
      <c r="E559" s="63" t="s">
        <v>1131</v>
      </c>
      <c r="F559" s="63" t="s">
        <v>970</v>
      </c>
      <c r="G559" s="63" t="s">
        <v>1237</v>
      </c>
      <c r="H559" s="62">
        <v>2</v>
      </c>
      <c r="I559" s="71" t="s">
        <v>1227</v>
      </c>
      <c r="J559" s="70"/>
      <c r="K559" s="61"/>
    </row>
    <row r="560" spans="1:11" x14ac:dyDescent="0.25">
      <c r="A560" s="56">
        <v>293</v>
      </c>
      <c r="B560" s="120">
        <v>324</v>
      </c>
      <c r="C560" s="62">
        <v>11567131</v>
      </c>
      <c r="D560" s="61">
        <v>6</v>
      </c>
      <c r="E560" s="63" t="s">
        <v>1061</v>
      </c>
      <c r="F560" s="63" t="s">
        <v>1111</v>
      </c>
      <c r="G560" s="63" t="s">
        <v>1090</v>
      </c>
      <c r="H560" s="62">
        <v>3</v>
      </c>
      <c r="I560" s="71" t="s">
        <v>1229</v>
      </c>
      <c r="J560" s="70"/>
      <c r="K560" s="61"/>
    </row>
    <row r="561" spans="1:11" x14ac:dyDescent="0.25">
      <c r="A561" s="56">
        <v>293</v>
      </c>
      <c r="B561" s="120">
        <v>325</v>
      </c>
      <c r="C561" s="62">
        <v>13791181</v>
      </c>
      <c r="D561" s="61">
        <v>7</v>
      </c>
      <c r="E561" s="63" t="s">
        <v>1874</v>
      </c>
      <c r="F561" s="63" t="s">
        <v>956</v>
      </c>
      <c r="G561" s="63" t="s">
        <v>1587</v>
      </c>
      <c r="H561" s="62">
        <v>1</v>
      </c>
      <c r="I561" s="71" t="s">
        <v>1224</v>
      </c>
      <c r="J561" s="70"/>
      <c r="K561" s="61"/>
    </row>
    <row r="562" spans="1:11" x14ac:dyDescent="0.25">
      <c r="A562" s="56">
        <v>293</v>
      </c>
      <c r="B562" s="120">
        <v>325</v>
      </c>
      <c r="C562" s="62">
        <v>10259823</v>
      </c>
      <c r="D562" s="61">
        <v>7</v>
      </c>
      <c r="E562" s="63" t="s">
        <v>1380</v>
      </c>
      <c r="F562" s="63" t="s">
        <v>952</v>
      </c>
      <c r="G562" s="63" t="s">
        <v>1217</v>
      </c>
      <c r="H562" s="62">
        <v>2</v>
      </c>
      <c r="I562" s="71" t="s">
        <v>1227</v>
      </c>
      <c r="J562" s="70"/>
      <c r="K562" s="61"/>
    </row>
    <row r="563" spans="1:11" x14ac:dyDescent="0.25">
      <c r="A563" s="56">
        <v>293</v>
      </c>
      <c r="B563" s="120">
        <v>325</v>
      </c>
      <c r="C563" s="62">
        <v>10463202</v>
      </c>
      <c r="D563" s="61">
        <v>5</v>
      </c>
      <c r="E563" s="63" t="s">
        <v>2075</v>
      </c>
      <c r="F563" s="63" t="s">
        <v>1050</v>
      </c>
      <c r="G563" s="63" t="s">
        <v>983</v>
      </c>
      <c r="H563" s="62">
        <v>3</v>
      </c>
      <c r="I563" s="71" t="s">
        <v>1229</v>
      </c>
      <c r="J563" s="70"/>
      <c r="K563" s="61"/>
    </row>
    <row r="564" spans="1:11" x14ac:dyDescent="0.25">
      <c r="A564" s="56">
        <v>293</v>
      </c>
      <c r="B564" s="120">
        <v>326</v>
      </c>
      <c r="C564" s="62">
        <v>7184761</v>
      </c>
      <c r="D564" s="61">
        <v>6</v>
      </c>
      <c r="E564" s="76" t="s">
        <v>1275</v>
      </c>
      <c r="F564" s="76" t="s">
        <v>1062</v>
      </c>
      <c r="G564" s="76" t="s">
        <v>1381</v>
      </c>
      <c r="H564" s="62">
        <v>1</v>
      </c>
      <c r="I564" s="71" t="s">
        <v>1224</v>
      </c>
      <c r="J564" s="70"/>
      <c r="K564" s="61"/>
    </row>
    <row r="565" spans="1:11" x14ac:dyDescent="0.25">
      <c r="A565" s="56">
        <v>293</v>
      </c>
      <c r="B565" s="120">
        <v>326</v>
      </c>
      <c r="C565" s="62">
        <v>15157816</v>
      </c>
      <c r="D565" s="61">
        <v>0</v>
      </c>
      <c r="E565" s="76" t="s">
        <v>1024</v>
      </c>
      <c r="F565" s="76" t="s">
        <v>1073</v>
      </c>
      <c r="G565" s="76" t="s">
        <v>976</v>
      </c>
      <c r="H565" s="62">
        <v>2</v>
      </c>
      <c r="I565" s="71" t="s">
        <v>1227</v>
      </c>
      <c r="J565" s="70"/>
      <c r="K565" s="61"/>
    </row>
    <row r="566" spans="1:11" x14ac:dyDescent="0.25">
      <c r="A566" s="56">
        <v>293</v>
      </c>
      <c r="B566" s="120">
        <v>326</v>
      </c>
      <c r="C566" s="62">
        <v>15854638</v>
      </c>
      <c r="D566" s="61">
        <v>8</v>
      </c>
      <c r="E566" s="76" t="s">
        <v>1382</v>
      </c>
      <c r="F566" s="76" t="s">
        <v>1358</v>
      </c>
      <c r="G566" s="76" t="s">
        <v>1383</v>
      </c>
      <c r="H566" s="62">
        <v>3</v>
      </c>
      <c r="I566" s="71" t="s">
        <v>1229</v>
      </c>
      <c r="J566" s="70"/>
      <c r="K566" s="61"/>
    </row>
    <row r="567" spans="1:11" x14ac:dyDescent="0.25">
      <c r="A567" s="56">
        <v>293</v>
      </c>
      <c r="B567" s="120">
        <v>327</v>
      </c>
      <c r="C567" s="62">
        <v>13617482</v>
      </c>
      <c r="D567" s="61">
        <v>7</v>
      </c>
      <c r="E567" s="63" t="s">
        <v>1323</v>
      </c>
      <c r="F567" s="63" t="s">
        <v>1384</v>
      </c>
      <c r="G567" s="63" t="s">
        <v>983</v>
      </c>
      <c r="H567" s="62">
        <v>1</v>
      </c>
      <c r="I567" s="71" t="s">
        <v>1224</v>
      </c>
      <c r="J567" s="70"/>
      <c r="K567" s="61">
        <v>87150536</v>
      </c>
    </row>
    <row r="568" spans="1:11" x14ac:dyDescent="0.25">
      <c r="A568" s="56">
        <v>293</v>
      </c>
      <c r="B568" s="120">
        <v>327</v>
      </c>
      <c r="C568" s="62">
        <v>15416362</v>
      </c>
      <c r="D568" s="61">
        <v>1</v>
      </c>
      <c r="E568" s="63" t="s">
        <v>1380</v>
      </c>
      <c r="F568" s="63" t="s">
        <v>1385</v>
      </c>
      <c r="G568" s="63" t="s">
        <v>1386</v>
      </c>
      <c r="H568" s="62">
        <v>2</v>
      </c>
      <c r="I568" s="71" t="s">
        <v>1227</v>
      </c>
      <c r="J568" s="70"/>
      <c r="K568" s="61">
        <v>82041111</v>
      </c>
    </row>
    <row r="569" spans="1:11" x14ac:dyDescent="0.25">
      <c r="A569" s="56">
        <v>293</v>
      </c>
      <c r="B569" s="120">
        <v>327</v>
      </c>
      <c r="C569" s="62">
        <v>11768828</v>
      </c>
      <c r="D569" s="61">
        <v>3</v>
      </c>
      <c r="E569" s="63" t="s">
        <v>1387</v>
      </c>
      <c r="F569" s="63" t="s">
        <v>226</v>
      </c>
      <c r="G569" s="63" t="s">
        <v>1023</v>
      </c>
      <c r="H569" s="62">
        <v>3</v>
      </c>
      <c r="I569" s="71" t="s">
        <v>1229</v>
      </c>
      <c r="J569" s="70"/>
      <c r="K569" s="61"/>
    </row>
    <row r="570" spans="1:11" x14ac:dyDescent="0.25">
      <c r="A570" s="56">
        <v>293</v>
      </c>
      <c r="B570" s="120">
        <v>328</v>
      </c>
      <c r="C570" s="62">
        <v>12793397</v>
      </c>
      <c r="D570" s="61">
        <v>9</v>
      </c>
      <c r="E570" s="63" t="s">
        <v>2072</v>
      </c>
      <c r="F570" s="63" t="s">
        <v>2359</v>
      </c>
      <c r="G570" s="63" t="s">
        <v>1913</v>
      </c>
      <c r="H570" s="62">
        <v>1</v>
      </c>
      <c r="I570" s="71" t="s">
        <v>1224</v>
      </c>
      <c r="J570" s="70"/>
      <c r="K570" s="61"/>
    </row>
    <row r="571" spans="1:11" x14ac:dyDescent="0.25">
      <c r="A571" s="56">
        <v>293</v>
      </c>
      <c r="B571" s="120">
        <v>328</v>
      </c>
      <c r="C571" s="62">
        <v>12966658</v>
      </c>
      <c r="D571" s="61" t="s">
        <v>134</v>
      </c>
      <c r="E571" s="63" t="s">
        <v>2360</v>
      </c>
      <c r="F571" s="63" t="s">
        <v>229</v>
      </c>
      <c r="G571" s="63" t="s">
        <v>229</v>
      </c>
      <c r="H571" s="62">
        <v>2</v>
      </c>
      <c r="I571" s="71" t="s">
        <v>1227</v>
      </c>
      <c r="J571" s="70"/>
      <c r="K571" s="61"/>
    </row>
    <row r="572" spans="1:11" x14ac:dyDescent="0.25">
      <c r="A572" s="56">
        <v>293</v>
      </c>
      <c r="B572" s="120">
        <v>328</v>
      </c>
      <c r="C572" s="62">
        <v>15500810</v>
      </c>
      <c r="D572" s="61">
        <v>5</v>
      </c>
      <c r="E572" s="63" t="s">
        <v>1925</v>
      </c>
      <c r="F572" s="63" t="s">
        <v>201</v>
      </c>
      <c r="G572" s="63" t="s">
        <v>217</v>
      </c>
      <c r="H572" s="62">
        <v>3</v>
      </c>
      <c r="I572" s="71" t="s">
        <v>1229</v>
      </c>
      <c r="J572" s="70"/>
      <c r="K572" s="61"/>
    </row>
    <row r="573" spans="1:11" x14ac:dyDescent="0.25">
      <c r="A573" s="56">
        <v>293</v>
      </c>
      <c r="B573" s="120">
        <v>329</v>
      </c>
      <c r="C573" s="62">
        <v>19127400</v>
      </c>
      <c r="D573" s="61">
        <v>8</v>
      </c>
      <c r="E573" s="76" t="s">
        <v>1020</v>
      </c>
      <c r="F573" s="76" t="s">
        <v>217</v>
      </c>
      <c r="G573" s="76" t="s">
        <v>223</v>
      </c>
      <c r="H573" s="62">
        <v>1</v>
      </c>
      <c r="I573" s="71" t="s">
        <v>1224</v>
      </c>
      <c r="J573" s="70"/>
      <c r="K573" s="61">
        <v>62646585</v>
      </c>
    </row>
    <row r="574" spans="1:11" x14ac:dyDescent="0.25">
      <c r="A574" s="56">
        <v>293</v>
      </c>
      <c r="B574" s="120">
        <v>329</v>
      </c>
      <c r="C574" s="62">
        <v>18877469</v>
      </c>
      <c r="D574" s="61">
        <v>5</v>
      </c>
      <c r="E574" s="76" t="s">
        <v>1154</v>
      </c>
      <c r="F574" s="76" t="s">
        <v>201</v>
      </c>
      <c r="G574" s="76" t="s">
        <v>951</v>
      </c>
      <c r="H574" s="62">
        <v>2</v>
      </c>
      <c r="I574" s="71" t="s">
        <v>1227</v>
      </c>
      <c r="J574" s="70"/>
      <c r="K574" s="61">
        <v>90045669</v>
      </c>
    </row>
    <row r="575" spans="1:11" x14ac:dyDescent="0.25">
      <c r="A575" s="56">
        <v>293</v>
      </c>
      <c r="B575" s="120">
        <v>329</v>
      </c>
      <c r="C575" s="62">
        <v>18878192</v>
      </c>
      <c r="D575" s="61">
        <v>6</v>
      </c>
      <c r="E575" s="76" t="s">
        <v>1390</v>
      </c>
      <c r="F575" s="76" t="s">
        <v>992</v>
      </c>
      <c r="G575" s="76" t="s">
        <v>969</v>
      </c>
      <c r="H575" s="62">
        <v>3</v>
      </c>
      <c r="I575" s="71" t="s">
        <v>1229</v>
      </c>
      <c r="J575" s="70"/>
      <c r="K575" s="61"/>
    </row>
    <row r="576" spans="1:11" x14ac:dyDescent="0.25">
      <c r="A576" s="56">
        <v>293</v>
      </c>
      <c r="B576" s="120">
        <v>330</v>
      </c>
      <c r="C576" s="62">
        <v>8623616</v>
      </c>
      <c r="D576" s="61">
        <v>8</v>
      </c>
      <c r="E576" s="63" t="s">
        <v>1391</v>
      </c>
      <c r="F576" s="63" t="s">
        <v>938</v>
      </c>
      <c r="G576" s="63" t="s">
        <v>979</v>
      </c>
      <c r="H576" s="62">
        <v>1</v>
      </c>
      <c r="I576" s="71" t="s">
        <v>1224</v>
      </c>
      <c r="J576" s="70"/>
      <c r="K576" s="61"/>
    </row>
    <row r="577" spans="1:11" x14ac:dyDescent="0.25">
      <c r="A577" s="56">
        <v>293</v>
      </c>
      <c r="B577" s="120">
        <v>330</v>
      </c>
      <c r="C577" s="62">
        <v>19.41723</v>
      </c>
      <c r="D577" s="61">
        <v>3</v>
      </c>
      <c r="E577" s="63" t="s">
        <v>2029</v>
      </c>
      <c r="F577" s="63" t="s">
        <v>2030</v>
      </c>
      <c r="G577" s="63" t="s">
        <v>2031</v>
      </c>
      <c r="H577" s="62">
        <v>2</v>
      </c>
      <c r="I577" s="71" t="s">
        <v>1227</v>
      </c>
      <c r="J577" s="70"/>
      <c r="K577" s="61"/>
    </row>
    <row r="578" spans="1:11" x14ac:dyDescent="0.25">
      <c r="A578" s="56">
        <v>293</v>
      </c>
      <c r="B578" s="120">
        <v>330</v>
      </c>
      <c r="C578" s="62">
        <v>11176862</v>
      </c>
      <c r="D578" s="61">
        <v>5</v>
      </c>
      <c r="E578" s="63" t="s">
        <v>1392</v>
      </c>
      <c r="F578" s="63" t="s">
        <v>1393</v>
      </c>
      <c r="G578" s="63" t="s">
        <v>1164</v>
      </c>
      <c r="H578" s="62">
        <v>3</v>
      </c>
      <c r="I578" s="71" t="s">
        <v>1229</v>
      </c>
      <c r="J578" s="70"/>
      <c r="K578" s="61"/>
    </row>
    <row r="579" spans="1:11" x14ac:dyDescent="0.25">
      <c r="A579" s="56">
        <v>293</v>
      </c>
      <c r="B579" s="120">
        <v>333</v>
      </c>
      <c r="C579" s="62">
        <v>6485425</v>
      </c>
      <c r="D579" s="61">
        <v>9</v>
      </c>
      <c r="E579" s="63" t="s">
        <v>1040</v>
      </c>
      <c r="F579" s="63" t="s">
        <v>1785</v>
      </c>
      <c r="G579" s="63" t="s">
        <v>1076</v>
      </c>
      <c r="H579" s="62">
        <v>1</v>
      </c>
      <c r="I579" s="71" t="s">
        <v>1224</v>
      </c>
      <c r="J579" s="70"/>
      <c r="K579" s="61"/>
    </row>
    <row r="580" spans="1:11" x14ac:dyDescent="0.25">
      <c r="A580" s="56">
        <v>293</v>
      </c>
      <c r="B580" s="120">
        <v>333</v>
      </c>
      <c r="C580" s="62">
        <v>5901758</v>
      </c>
      <c r="D580" s="61">
        <v>6</v>
      </c>
      <c r="E580" s="63" t="s">
        <v>2930</v>
      </c>
      <c r="F580" s="63" t="s">
        <v>969</v>
      </c>
      <c r="G580" s="63" t="s">
        <v>1076</v>
      </c>
      <c r="H580" s="62">
        <v>2</v>
      </c>
      <c r="I580" s="71" t="s">
        <v>1227</v>
      </c>
      <c r="J580" s="70"/>
      <c r="K580" s="61"/>
    </row>
    <row r="581" spans="1:11" x14ac:dyDescent="0.25">
      <c r="A581" s="56">
        <v>293</v>
      </c>
      <c r="B581" s="120">
        <v>333</v>
      </c>
      <c r="C581" s="62">
        <v>8137163</v>
      </c>
      <c r="D581" s="61">
        <v>6</v>
      </c>
      <c r="E581" s="63" t="s">
        <v>2531</v>
      </c>
      <c r="F581" s="63" t="s">
        <v>264</v>
      </c>
      <c r="G581" s="63" t="s">
        <v>2507</v>
      </c>
      <c r="H581" s="62">
        <v>3</v>
      </c>
      <c r="I581" s="71" t="s">
        <v>1229</v>
      </c>
      <c r="J581" s="70"/>
      <c r="K581" s="61"/>
    </row>
    <row r="582" spans="1:11" x14ac:dyDescent="0.25">
      <c r="A582" s="56">
        <v>293</v>
      </c>
      <c r="B582" s="120">
        <v>336</v>
      </c>
      <c r="C582" s="62">
        <v>13661286</v>
      </c>
      <c r="D582" s="61">
        <v>7</v>
      </c>
      <c r="E582" s="76" t="s">
        <v>1395</v>
      </c>
      <c r="F582" s="76" t="s">
        <v>951</v>
      </c>
      <c r="G582" s="76" t="s">
        <v>1073</v>
      </c>
      <c r="H582" s="62">
        <v>1</v>
      </c>
      <c r="I582" s="71" t="s">
        <v>1224</v>
      </c>
      <c r="J582" s="70"/>
      <c r="K582" s="61"/>
    </row>
    <row r="583" spans="1:11" x14ac:dyDescent="0.25">
      <c r="A583" s="56">
        <v>293</v>
      </c>
      <c r="B583" s="120">
        <v>336</v>
      </c>
      <c r="C583" s="62">
        <v>13616323</v>
      </c>
      <c r="D583" s="61" t="s">
        <v>134</v>
      </c>
      <c r="E583" s="76" t="s">
        <v>1154</v>
      </c>
      <c r="F583" s="76" t="s">
        <v>1006</v>
      </c>
      <c r="G583" s="76" t="s">
        <v>1245</v>
      </c>
      <c r="H583" s="62">
        <v>2</v>
      </c>
      <c r="I583" s="71" t="s">
        <v>1227</v>
      </c>
      <c r="J583" s="70"/>
      <c r="K583" s="61"/>
    </row>
    <row r="584" spans="1:11" x14ac:dyDescent="0.25">
      <c r="A584" s="56">
        <v>293</v>
      </c>
      <c r="B584" s="120">
        <v>336</v>
      </c>
      <c r="C584" s="62">
        <v>8903221</v>
      </c>
      <c r="D584" s="61">
        <v>0</v>
      </c>
      <c r="E584" s="76" t="s">
        <v>1154</v>
      </c>
      <c r="F584" s="76" t="s">
        <v>1073</v>
      </c>
      <c r="G584" s="76" t="s">
        <v>1074</v>
      </c>
      <c r="H584" s="62">
        <v>3</v>
      </c>
      <c r="I584" s="71" t="s">
        <v>1229</v>
      </c>
      <c r="J584" s="70"/>
      <c r="K584" s="61"/>
    </row>
    <row r="585" spans="1:11" x14ac:dyDescent="0.25">
      <c r="A585" s="56">
        <v>293</v>
      </c>
      <c r="B585" s="120">
        <v>337</v>
      </c>
      <c r="C585" s="62">
        <v>11458660</v>
      </c>
      <c r="D585" s="61">
        <v>9</v>
      </c>
      <c r="E585" s="76" t="s">
        <v>1403</v>
      </c>
      <c r="F585" s="76" t="s">
        <v>274</v>
      </c>
      <c r="G585" s="76" t="s">
        <v>257</v>
      </c>
      <c r="H585" s="62">
        <v>1</v>
      </c>
      <c r="I585" s="71" t="s">
        <v>1224</v>
      </c>
      <c r="J585" s="70"/>
      <c r="K585" s="61"/>
    </row>
    <row r="586" spans="1:11" x14ac:dyDescent="0.25">
      <c r="A586" s="56">
        <v>293</v>
      </c>
      <c r="B586" s="120">
        <v>337</v>
      </c>
      <c r="C586" s="62">
        <v>15500550</v>
      </c>
      <c r="D586" s="61">
        <v>5</v>
      </c>
      <c r="E586" s="76" t="s">
        <v>2582</v>
      </c>
      <c r="F586" s="76" t="s">
        <v>1326</v>
      </c>
      <c r="G586" s="76" t="s">
        <v>1127</v>
      </c>
      <c r="H586" s="62">
        <v>2</v>
      </c>
      <c r="I586" s="71" t="s">
        <v>1227</v>
      </c>
      <c r="J586" s="70"/>
      <c r="K586" s="61"/>
    </row>
    <row r="587" spans="1:11" x14ac:dyDescent="0.25">
      <c r="A587" s="56">
        <v>293</v>
      </c>
      <c r="B587" s="120">
        <v>337</v>
      </c>
      <c r="C587" s="62">
        <v>9424473</v>
      </c>
      <c r="D587" s="61">
        <v>0</v>
      </c>
      <c r="E587" s="76" t="s">
        <v>1043</v>
      </c>
      <c r="F587" s="76" t="s">
        <v>205</v>
      </c>
      <c r="G587" s="76" t="s">
        <v>973</v>
      </c>
      <c r="H587" s="62">
        <v>3</v>
      </c>
      <c r="I587" s="71" t="s">
        <v>1229</v>
      </c>
      <c r="J587" s="70"/>
      <c r="K587" s="61"/>
    </row>
    <row r="588" spans="1:11" x14ac:dyDescent="0.25">
      <c r="A588" s="56">
        <v>293</v>
      </c>
      <c r="B588" s="120">
        <v>338</v>
      </c>
      <c r="C588" s="62">
        <v>13680942</v>
      </c>
      <c r="D588" s="61">
        <v>3</v>
      </c>
      <c r="E588" s="76" t="s">
        <v>1179</v>
      </c>
      <c r="F588" s="76" t="s">
        <v>976</v>
      </c>
      <c r="G588" s="76" t="s">
        <v>1004</v>
      </c>
      <c r="H588" s="62">
        <v>1</v>
      </c>
      <c r="I588" s="71" t="s">
        <v>1224</v>
      </c>
      <c r="J588" s="70"/>
      <c r="K588" s="61"/>
    </row>
    <row r="589" spans="1:11" x14ac:dyDescent="0.25">
      <c r="A589" s="56">
        <v>293</v>
      </c>
      <c r="B589" s="120">
        <v>338</v>
      </c>
      <c r="C589" s="62">
        <v>11177490</v>
      </c>
      <c r="D589" s="61">
        <v>0</v>
      </c>
      <c r="E589" s="76" t="s">
        <v>1936</v>
      </c>
      <c r="F589" s="76" t="s">
        <v>217</v>
      </c>
      <c r="G589" s="76" t="s">
        <v>229</v>
      </c>
      <c r="H589" s="62">
        <v>2</v>
      </c>
      <c r="I589" s="71" t="s">
        <v>1227</v>
      </c>
      <c r="J589" s="70"/>
      <c r="K589" s="61"/>
    </row>
    <row r="590" spans="1:11" x14ac:dyDescent="0.25">
      <c r="A590" s="56">
        <v>293</v>
      </c>
      <c r="B590" s="120">
        <v>338</v>
      </c>
      <c r="C590" s="62">
        <v>10429846</v>
      </c>
      <c r="D590" s="61" t="s">
        <v>134</v>
      </c>
      <c r="E590" s="76" t="s">
        <v>1937</v>
      </c>
      <c r="F590" s="76" t="s">
        <v>966</v>
      </c>
      <c r="G590" s="76" t="s">
        <v>220</v>
      </c>
      <c r="H590" s="62">
        <v>3</v>
      </c>
      <c r="I590" s="71" t="s">
        <v>1229</v>
      </c>
      <c r="J590" s="70"/>
      <c r="K590" s="61"/>
    </row>
    <row r="591" spans="1:11" x14ac:dyDescent="0.25">
      <c r="A591" s="56">
        <v>293</v>
      </c>
      <c r="B591" s="120">
        <v>339</v>
      </c>
      <c r="C591" s="62">
        <v>12008996</v>
      </c>
      <c r="D591" s="61" t="s">
        <v>134</v>
      </c>
      <c r="E591" s="76" t="s">
        <v>1683</v>
      </c>
      <c r="F591" s="76" t="s">
        <v>1050</v>
      </c>
      <c r="G591" s="76" t="s">
        <v>223</v>
      </c>
      <c r="H591" s="62">
        <v>1</v>
      </c>
      <c r="I591" s="71" t="s">
        <v>1224</v>
      </c>
      <c r="J591" s="70"/>
      <c r="K591" s="61">
        <v>945309377</v>
      </c>
    </row>
    <row r="592" spans="1:11" x14ac:dyDescent="0.25">
      <c r="A592" s="56">
        <v>293</v>
      </c>
      <c r="B592" s="120">
        <v>339</v>
      </c>
      <c r="C592" s="62">
        <v>12965727</v>
      </c>
      <c r="D592" s="61">
        <v>8</v>
      </c>
      <c r="E592" s="76" t="s">
        <v>2058</v>
      </c>
      <c r="F592" s="76" t="s">
        <v>930</v>
      </c>
      <c r="G592" s="76" t="s">
        <v>229</v>
      </c>
      <c r="H592" s="62">
        <v>2</v>
      </c>
      <c r="I592" s="71" t="s">
        <v>1227</v>
      </c>
      <c r="J592" s="70"/>
      <c r="K592" s="61"/>
    </row>
    <row r="593" spans="1:11" ht="13.5" customHeight="1" x14ac:dyDescent="0.25">
      <c r="A593" s="56">
        <v>293</v>
      </c>
      <c r="B593" s="120">
        <v>339</v>
      </c>
      <c r="C593" s="62">
        <v>12184922</v>
      </c>
      <c r="D593" s="61">
        <v>4</v>
      </c>
      <c r="E593" s="76" t="s">
        <v>2059</v>
      </c>
      <c r="F593" s="76" t="s">
        <v>2060</v>
      </c>
      <c r="G593" s="76" t="s">
        <v>983</v>
      </c>
      <c r="H593" s="62">
        <v>3</v>
      </c>
      <c r="I593" s="71" t="s">
        <v>1229</v>
      </c>
      <c r="J593" s="70"/>
      <c r="K593" s="61"/>
    </row>
    <row r="594" spans="1:11" x14ac:dyDescent="0.25">
      <c r="A594" s="56">
        <v>293</v>
      </c>
      <c r="B594" s="120">
        <v>342</v>
      </c>
      <c r="C594" s="62">
        <v>12793132</v>
      </c>
      <c r="D594" s="61">
        <v>1</v>
      </c>
      <c r="E594" s="76" t="s">
        <v>1397</v>
      </c>
      <c r="F594" s="76" t="s">
        <v>937</v>
      </c>
      <c r="G594" s="76" t="s">
        <v>970</v>
      </c>
      <c r="H594" s="62">
        <v>1</v>
      </c>
      <c r="I594" s="71" t="s">
        <v>1224</v>
      </c>
      <c r="J594" s="70"/>
      <c r="K594" s="61"/>
    </row>
    <row r="595" spans="1:11" ht="13.5" customHeight="1" x14ac:dyDescent="0.25">
      <c r="A595" s="56">
        <v>293</v>
      </c>
      <c r="B595" s="120">
        <v>342</v>
      </c>
      <c r="C595" s="62">
        <v>9756155</v>
      </c>
      <c r="D595" s="61">
        <v>9</v>
      </c>
      <c r="E595" s="76" t="s">
        <v>1136</v>
      </c>
      <c r="F595" s="76" t="s">
        <v>1090</v>
      </c>
      <c r="G595" s="76" t="s">
        <v>967</v>
      </c>
      <c r="H595" s="62">
        <v>2</v>
      </c>
      <c r="I595" s="71" t="s">
        <v>1227</v>
      </c>
      <c r="J595" s="70"/>
      <c r="K595" s="61"/>
    </row>
    <row r="596" spans="1:11" ht="17.25" customHeight="1" x14ac:dyDescent="0.25">
      <c r="A596" s="56">
        <v>293</v>
      </c>
      <c r="B596" s="120">
        <v>342</v>
      </c>
      <c r="C596" s="62">
        <v>11769644</v>
      </c>
      <c r="D596" s="61">
        <v>8</v>
      </c>
      <c r="E596" s="76" t="s">
        <v>1131</v>
      </c>
      <c r="F596" s="76" t="s">
        <v>197</v>
      </c>
      <c r="G596" s="76" t="s">
        <v>1032</v>
      </c>
      <c r="H596" s="62">
        <v>3</v>
      </c>
      <c r="I596" s="71" t="s">
        <v>1229</v>
      </c>
      <c r="J596" s="70"/>
      <c r="K596" s="61"/>
    </row>
    <row r="597" spans="1:11" x14ac:dyDescent="0.25">
      <c r="A597" s="56">
        <v>293</v>
      </c>
      <c r="B597" s="120">
        <v>344</v>
      </c>
      <c r="C597" s="62">
        <v>9164441</v>
      </c>
      <c r="D597" s="61" t="s">
        <v>134</v>
      </c>
      <c r="E597" s="76" t="s">
        <v>1061</v>
      </c>
      <c r="F597" s="76" t="s">
        <v>986</v>
      </c>
      <c r="G597" s="76" t="s">
        <v>976</v>
      </c>
      <c r="H597" s="62">
        <v>1</v>
      </c>
      <c r="I597" s="71" t="s">
        <v>1224</v>
      </c>
      <c r="J597" s="70"/>
      <c r="K597" s="61"/>
    </row>
    <row r="598" spans="1:11" ht="13.5" customHeight="1" x14ac:dyDescent="0.25">
      <c r="A598" s="56">
        <v>293</v>
      </c>
      <c r="B598" s="120">
        <v>344</v>
      </c>
      <c r="C598" s="62">
        <v>15696821</v>
      </c>
      <c r="D598" s="61">
        <v>8</v>
      </c>
      <c r="E598" s="76" t="s">
        <v>1398</v>
      </c>
      <c r="F598" s="76" t="s">
        <v>971</v>
      </c>
      <c r="G598" s="76" t="s">
        <v>982</v>
      </c>
      <c r="H598" s="62">
        <v>2</v>
      </c>
      <c r="I598" s="71" t="s">
        <v>1227</v>
      </c>
      <c r="J598" s="70"/>
      <c r="K598" s="61"/>
    </row>
    <row r="599" spans="1:11" x14ac:dyDescent="0.25">
      <c r="A599" s="56">
        <v>293</v>
      </c>
      <c r="B599" s="120">
        <v>344</v>
      </c>
      <c r="C599" s="62">
        <v>6913673</v>
      </c>
      <c r="D599" s="61">
        <v>7</v>
      </c>
      <c r="E599" s="76" t="s">
        <v>1399</v>
      </c>
      <c r="F599" s="76" t="s">
        <v>954</v>
      </c>
      <c r="G599" s="76" t="s">
        <v>217</v>
      </c>
      <c r="H599" s="62">
        <v>3</v>
      </c>
      <c r="I599" s="71" t="s">
        <v>1229</v>
      </c>
      <c r="J599" s="70"/>
      <c r="K599" s="61"/>
    </row>
    <row r="600" spans="1:11" x14ac:dyDescent="0.25">
      <c r="A600" s="56">
        <v>293</v>
      </c>
      <c r="B600" s="120">
        <v>345</v>
      </c>
      <c r="C600" s="62">
        <v>6919912</v>
      </c>
      <c r="D600" s="61">
        <v>7</v>
      </c>
      <c r="E600" s="76" t="s">
        <v>1344</v>
      </c>
      <c r="F600" s="76" t="s">
        <v>969</v>
      </c>
      <c r="G600" s="76" t="s">
        <v>990</v>
      </c>
      <c r="H600" s="62">
        <v>1</v>
      </c>
      <c r="I600" s="71" t="s">
        <v>1224</v>
      </c>
      <c r="J600" s="70"/>
      <c r="K600" s="61"/>
    </row>
    <row r="601" spans="1:11" x14ac:dyDescent="0.25">
      <c r="A601" s="56">
        <v>293</v>
      </c>
      <c r="B601" s="120">
        <v>345</v>
      </c>
      <c r="C601" s="62">
        <v>11073514</v>
      </c>
      <c r="D601" s="61">
        <v>6</v>
      </c>
      <c r="E601" s="76" t="s">
        <v>1153</v>
      </c>
      <c r="F601" s="76" t="s">
        <v>205</v>
      </c>
      <c r="G601" s="76" t="s">
        <v>197</v>
      </c>
      <c r="H601" s="62">
        <v>2</v>
      </c>
      <c r="I601" s="71" t="s">
        <v>1227</v>
      </c>
      <c r="J601" s="70"/>
      <c r="K601" s="61"/>
    </row>
    <row r="602" spans="1:11" x14ac:dyDescent="0.25">
      <c r="A602" s="56">
        <v>293</v>
      </c>
      <c r="B602" s="120">
        <v>345</v>
      </c>
      <c r="C602" s="62">
        <v>9166907</v>
      </c>
      <c r="D602" s="61">
        <v>2</v>
      </c>
      <c r="E602" s="76" t="s">
        <v>977</v>
      </c>
      <c r="F602" s="76" t="s">
        <v>1090</v>
      </c>
      <c r="G602" s="76" t="s">
        <v>1036</v>
      </c>
      <c r="H602" s="62">
        <v>3</v>
      </c>
      <c r="I602" s="71" t="s">
        <v>1229</v>
      </c>
      <c r="J602" s="70"/>
      <c r="K602" s="61"/>
    </row>
    <row r="603" spans="1:11" x14ac:dyDescent="0.25">
      <c r="A603" s="56">
        <v>293</v>
      </c>
      <c r="B603" s="120">
        <v>348</v>
      </c>
      <c r="C603" s="62">
        <v>11334903</v>
      </c>
      <c r="D603" s="61">
        <v>4</v>
      </c>
      <c r="E603" s="76" t="s">
        <v>1154</v>
      </c>
      <c r="F603" s="76" t="s">
        <v>937</v>
      </c>
      <c r="G603" s="76" t="s">
        <v>1400</v>
      </c>
      <c r="H603" s="62">
        <v>1</v>
      </c>
      <c r="I603" s="71" t="s">
        <v>1224</v>
      </c>
      <c r="J603" s="70"/>
      <c r="K603" s="61"/>
    </row>
    <row r="604" spans="1:11" x14ac:dyDescent="0.25">
      <c r="A604" s="56">
        <v>293</v>
      </c>
      <c r="B604" s="120">
        <v>348</v>
      </c>
      <c r="C604" s="62">
        <v>9422367</v>
      </c>
      <c r="D604" s="61">
        <v>9</v>
      </c>
      <c r="E604" s="76" t="s">
        <v>1167</v>
      </c>
      <c r="F604" s="76" t="s">
        <v>982</v>
      </c>
      <c r="G604" s="76" t="s">
        <v>1278</v>
      </c>
      <c r="H604" s="62">
        <v>2</v>
      </c>
      <c r="I604" s="71" t="s">
        <v>1227</v>
      </c>
      <c r="J604" s="70"/>
      <c r="K604" s="61"/>
    </row>
    <row r="605" spans="1:11" x14ac:dyDescent="0.25">
      <c r="A605" s="56">
        <v>293</v>
      </c>
      <c r="B605" s="120">
        <v>348</v>
      </c>
      <c r="C605" s="62">
        <v>8647531</v>
      </c>
      <c r="D605" s="61">
        <v>6</v>
      </c>
      <c r="E605" s="76" t="s">
        <v>1401</v>
      </c>
      <c r="F605" s="76" t="s">
        <v>1083</v>
      </c>
      <c r="G605" s="76" t="s">
        <v>925</v>
      </c>
      <c r="H605" s="62">
        <v>3</v>
      </c>
      <c r="I605" s="71" t="s">
        <v>1229</v>
      </c>
      <c r="J605" s="70"/>
      <c r="K605" s="61"/>
    </row>
    <row r="606" spans="1:11" x14ac:dyDescent="0.25">
      <c r="A606" s="56">
        <v>293</v>
      </c>
      <c r="B606" s="120">
        <v>350</v>
      </c>
      <c r="C606" s="62">
        <v>6018945</v>
      </c>
      <c r="D606" s="61">
        <v>5</v>
      </c>
      <c r="E606" s="76" t="s">
        <v>985</v>
      </c>
      <c r="F606" s="76" t="s">
        <v>201</v>
      </c>
      <c r="G606" s="76" t="s">
        <v>1402</v>
      </c>
      <c r="H606" s="62">
        <v>1</v>
      </c>
      <c r="I606" s="71" t="s">
        <v>1224</v>
      </c>
      <c r="J606" s="70"/>
      <c r="K606" s="61"/>
    </row>
    <row r="607" spans="1:11" x14ac:dyDescent="0.25">
      <c r="A607" s="56">
        <v>293</v>
      </c>
      <c r="B607" s="120">
        <v>350</v>
      </c>
      <c r="C607" s="62">
        <v>11566620</v>
      </c>
      <c r="D607" s="61">
        <v>7</v>
      </c>
      <c r="E607" s="76" t="s">
        <v>1403</v>
      </c>
      <c r="F607" s="76" t="s">
        <v>1044</v>
      </c>
      <c r="G607" s="76" t="s">
        <v>927</v>
      </c>
      <c r="H607" s="62">
        <v>2</v>
      </c>
      <c r="I607" s="71" t="s">
        <v>1227</v>
      </c>
      <c r="J607" s="70"/>
      <c r="K607" s="61"/>
    </row>
    <row r="608" spans="1:11" x14ac:dyDescent="0.25">
      <c r="A608" s="56">
        <v>293</v>
      </c>
      <c r="B608" s="120">
        <v>350</v>
      </c>
      <c r="C608" s="62">
        <v>11565951</v>
      </c>
      <c r="D608" s="61">
        <v>0</v>
      </c>
      <c r="E608" s="76" t="s">
        <v>1404</v>
      </c>
      <c r="F608" s="76" t="s">
        <v>971</v>
      </c>
      <c r="G608" s="76" t="s">
        <v>1405</v>
      </c>
      <c r="H608" s="62">
        <v>3</v>
      </c>
      <c r="I608" s="71" t="s">
        <v>1229</v>
      </c>
      <c r="J608" s="70"/>
      <c r="K608" s="61"/>
    </row>
    <row r="609" spans="1:11" x14ac:dyDescent="0.25">
      <c r="A609" s="56">
        <v>293</v>
      </c>
      <c r="B609" s="120">
        <v>356</v>
      </c>
      <c r="C609" s="62">
        <v>10353643</v>
      </c>
      <c r="D609" s="61" t="s">
        <v>134</v>
      </c>
      <c r="E609" s="76" t="s">
        <v>1406</v>
      </c>
      <c r="F609" s="76" t="s">
        <v>1117</v>
      </c>
      <c r="G609" s="76" t="s">
        <v>205</v>
      </c>
      <c r="H609" s="62">
        <v>1</v>
      </c>
      <c r="I609" s="71" t="s">
        <v>1224</v>
      </c>
      <c r="J609" s="70"/>
      <c r="K609" s="61"/>
    </row>
    <row r="610" spans="1:11" x14ac:dyDescent="0.25">
      <c r="A610" s="56">
        <v>293</v>
      </c>
      <c r="B610" s="120">
        <v>356</v>
      </c>
      <c r="C610" s="62">
        <v>11016147</v>
      </c>
      <c r="D610" s="61">
        <v>6</v>
      </c>
      <c r="E610" s="76" t="s">
        <v>1407</v>
      </c>
      <c r="F610" s="76" t="s">
        <v>938</v>
      </c>
      <c r="G610" s="76" t="s">
        <v>975</v>
      </c>
      <c r="H610" s="62">
        <v>2</v>
      </c>
      <c r="I610" s="71" t="s">
        <v>1227</v>
      </c>
      <c r="J610" s="70"/>
      <c r="K610" s="61"/>
    </row>
    <row r="611" spans="1:11" x14ac:dyDescent="0.25">
      <c r="A611" s="56">
        <v>293</v>
      </c>
      <c r="B611" s="120">
        <v>356</v>
      </c>
      <c r="C611" s="62">
        <v>8738336</v>
      </c>
      <c r="D611" s="61">
        <v>9</v>
      </c>
      <c r="E611" s="76" t="s">
        <v>1408</v>
      </c>
      <c r="F611" s="76" t="s">
        <v>1004</v>
      </c>
      <c r="G611" s="76" t="s">
        <v>1409</v>
      </c>
      <c r="H611" s="62">
        <v>3</v>
      </c>
      <c r="I611" s="71" t="s">
        <v>1229</v>
      </c>
      <c r="J611" s="70"/>
      <c r="K611" s="61"/>
    </row>
    <row r="612" spans="1:11" x14ac:dyDescent="0.25">
      <c r="A612" s="56">
        <v>293</v>
      </c>
      <c r="B612" s="120">
        <v>357</v>
      </c>
      <c r="C612" s="62">
        <v>9634616</v>
      </c>
      <c r="D612" s="61">
        <v>6</v>
      </c>
      <c r="E612" s="76" t="s">
        <v>1153</v>
      </c>
      <c r="F612" s="76" t="s">
        <v>946</v>
      </c>
      <c r="G612" s="76" t="s">
        <v>1117</v>
      </c>
      <c r="H612" s="62">
        <f t="shared" ref="H612:I614" si="24">H609</f>
        <v>1</v>
      </c>
      <c r="I612" s="71" t="str">
        <f t="shared" si="24"/>
        <v>PRESIDENTE</v>
      </c>
      <c r="J612" s="70"/>
      <c r="K612" s="61"/>
    </row>
    <row r="613" spans="1:11" x14ac:dyDescent="0.25">
      <c r="A613" s="56">
        <v>293</v>
      </c>
      <c r="B613" s="120">
        <v>357</v>
      </c>
      <c r="C613" s="62">
        <v>12794266</v>
      </c>
      <c r="D613" s="61">
        <v>8</v>
      </c>
      <c r="E613" s="76" t="s">
        <v>1930</v>
      </c>
      <c r="F613" s="76" t="s">
        <v>1233</v>
      </c>
      <c r="G613" s="76" t="s">
        <v>959</v>
      </c>
      <c r="H613" s="62">
        <f t="shared" si="24"/>
        <v>2</v>
      </c>
      <c r="I613" s="71" t="str">
        <f t="shared" si="24"/>
        <v>SECRETARIO</v>
      </c>
      <c r="J613" s="70"/>
      <c r="K613" s="61"/>
    </row>
    <row r="614" spans="1:11" x14ac:dyDescent="0.25">
      <c r="A614" s="56">
        <v>293</v>
      </c>
      <c r="B614" s="120">
        <v>357</v>
      </c>
      <c r="C614" s="62">
        <v>9683202</v>
      </c>
      <c r="D614" s="61">
        <v>8</v>
      </c>
      <c r="E614" s="76" t="s">
        <v>1644</v>
      </c>
      <c r="F614" s="76" t="s">
        <v>1356</v>
      </c>
      <c r="G614" s="76" t="s">
        <v>1356</v>
      </c>
      <c r="H614" s="62">
        <f t="shared" si="24"/>
        <v>3</v>
      </c>
      <c r="I614" s="71" t="str">
        <f t="shared" si="24"/>
        <v>TESORERO</v>
      </c>
      <c r="J614" s="70"/>
      <c r="K614" s="61"/>
    </row>
    <row r="615" spans="1:11" x14ac:dyDescent="0.25">
      <c r="A615" s="56">
        <v>293</v>
      </c>
      <c r="B615" s="120">
        <v>358</v>
      </c>
      <c r="C615" s="62">
        <v>8604922</v>
      </c>
      <c r="D615" s="61">
        <v>8</v>
      </c>
      <c r="E615" s="76" t="s">
        <v>995</v>
      </c>
      <c r="F615" s="76" t="s">
        <v>938</v>
      </c>
      <c r="G615" s="76" t="s">
        <v>1093</v>
      </c>
      <c r="H615" s="62">
        <v>1</v>
      </c>
      <c r="I615" s="71" t="s">
        <v>1224</v>
      </c>
      <c r="J615" s="70"/>
      <c r="K615" s="61"/>
    </row>
    <row r="616" spans="1:11" x14ac:dyDescent="0.25">
      <c r="A616" s="56">
        <v>293</v>
      </c>
      <c r="B616" s="120">
        <v>358</v>
      </c>
      <c r="C616" s="62">
        <v>15500644</v>
      </c>
      <c r="D616" s="61">
        <v>7</v>
      </c>
      <c r="E616" s="76" t="s">
        <v>1054</v>
      </c>
      <c r="F616" s="76" t="s">
        <v>925</v>
      </c>
      <c r="G616" s="76" t="s">
        <v>1156</v>
      </c>
      <c r="H616" s="62">
        <v>2</v>
      </c>
      <c r="I616" s="71" t="s">
        <v>1227</v>
      </c>
      <c r="J616" s="70"/>
      <c r="K616" s="61"/>
    </row>
    <row r="617" spans="1:11" x14ac:dyDescent="0.25">
      <c r="A617" s="56">
        <v>293</v>
      </c>
      <c r="B617" s="120">
        <v>358</v>
      </c>
      <c r="C617" s="62">
        <v>11335136</v>
      </c>
      <c r="D617" s="61">
        <v>5</v>
      </c>
      <c r="E617" s="76" t="s">
        <v>1316</v>
      </c>
      <c r="F617" s="76" t="s">
        <v>1047</v>
      </c>
      <c r="G617" s="76" t="s">
        <v>201</v>
      </c>
      <c r="H617" s="62">
        <v>3</v>
      </c>
      <c r="I617" s="71" t="s">
        <v>1229</v>
      </c>
      <c r="J617" s="70"/>
      <c r="K617" s="61"/>
    </row>
    <row r="618" spans="1:11" x14ac:dyDescent="0.25">
      <c r="A618" s="56">
        <v>293</v>
      </c>
      <c r="B618" s="120">
        <v>359</v>
      </c>
      <c r="C618" s="62">
        <v>10755950</v>
      </c>
      <c r="D618" s="61">
        <v>5</v>
      </c>
      <c r="E618" s="76" t="s">
        <v>1410</v>
      </c>
      <c r="F618" s="76" t="s">
        <v>1018</v>
      </c>
      <c r="G618" s="76" t="s">
        <v>1019</v>
      </c>
      <c r="H618" s="62">
        <f t="shared" ref="H618:I620" si="25">H630</f>
        <v>1</v>
      </c>
      <c r="I618" s="71" t="str">
        <f t="shared" si="25"/>
        <v>PRESIDENTE</v>
      </c>
      <c r="J618" s="70"/>
      <c r="K618" s="61"/>
    </row>
    <row r="619" spans="1:11" x14ac:dyDescent="0.25">
      <c r="A619" s="56">
        <v>293</v>
      </c>
      <c r="B619" s="120">
        <v>359</v>
      </c>
      <c r="C619" s="62">
        <v>12545755</v>
      </c>
      <c r="D619" s="61" t="s">
        <v>134</v>
      </c>
      <c r="E619" s="76" t="s">
        <v>1411</v>
      </c>
      <c r="F619" s="76" t="s">
        <v>1412</v>
      </c>
      <c r="G619" s="76"/>
      <c r="H619" s="62">
        <f t="shared" si="25"/>
        <v>2</v>
      </c>
      <c r="I619" s="71" t="str">
        <f t="shared" si="25"/>
        <v>SECRETARIO</v>
      </c>
      <c r="J619" s="70"/>
      <c r="K619" s="61"/>
    </row>
    <row r="620" spans="1:11" x14ac:dyDescent="0.25">
      <c r="A620" s="56">
        <v>293</v>
      </c>
      <c r="B620" s="120">
        <v>359</v>
      </c>
      <c r="C620" s="62" t="s">
        <v>1413</v>
      </c>
      <c r="D620" s="61">
        <v>7</v>
      </c>
      <c r="E620" s="76" t="s">
        <v>921</v>
      </c>
      <c r="F620" s="76" t="s">
        <v>1414</v>
      </c>
      <c r="G620" s="76" t="s">
        <v>966</v>
      </c>
      <c r="H620" s="62">
        <f t="shared" si="25"/>
        <v>3</v>
      </c>
      <c r="I620" s="71" t="str">
        <f t="shared" si="25"/>
        <v>TESORERO</v>
      </c>
      <c r="J620" s="70"/>
      <c r="K620" s="61"/>
    </row>
    <row r="621" spans="1:11" x14ac:dyDescent="0.25">
      <c r="A621" s="56">
        <v>293</v>
      </c>
      <c r="B621" s="120">
        <v>360</v>
      </c>
      <c r="C621" s="62">
        <v>7645.6750000000002</v>
      </c>
      <c r="D621" s="61">
        <v>5</v>
      </c>
      <c r="E621" s="76" t="s">
        <v>1020</v>
      </c>
      <c r="F621" s="76" t="s">
        <v>1197</v>
      </c>
      <c r="G621" s="76" t="s">
        <v>1068</v>
      </c>
      <c r="H621" s="62">
        <f t="shared" ref="H621:I623" si="26">H630</f>
        <v>1</v>
      </c>
      <c r="I621" s="71" t="str">
        <f t="shared" si="26"/>
        <v>PRESIDENTE</v>
      </c>
      <c r="J621" s="70"/>
      <c r="K621" s="61"/>
    </row>
    <row r="622" spans="1:11" x14ac:dyDescent="0.25">
      <c r="A622" s="56">
        <v>293</v>
      </c>
      <c r="B622" s="120">
        <v>360</v>
      </c>
      <c r="C622" s="62">
        <v>7428002</v>
      </c>
      <c r="D622" s="61">
        <v>1</v>
      </c>
      <c r="E622" s="76" t="s">
        <v>1336</v>
      </c>
      <c r="F622" s="76" t="s">
        <v>966</v>
      </c>
      <c r="G622" s="76" t="s">
        <v>1301</v>
      </c>
      <c r="H622" s="62">
        <f t="shared" si="26"/>
        <v>2</v>
      </c>
      <c r="I622" s="71" t="str">
        <f t="shared" si="26"/>
        <v>SECRETARIO</v>
      </c>
      <c r="J622" s="70"/>
      <c r="K622" s="61"/>
    </row>
    <row r="623" spans="1:11" x14ac:dyDescent="0.25">
      <c r="A623" s="56">
        <v>293</v>
      </c>
      <c r="B623" s="120">
        <v>360</v>
      </c>
      <c r="C623" s="62">
        <v>7603945</v>
      </c>
      <c r="D623" s="61">
        <v>3</v>
      </c>
      <c r="E623" s="76" t="s">
        <v>1415</v>
      </c>
      <c r="F623" s="76" t="s">
        <v>197</v>
      </c>
      <c r="G623" s="76" t="s">
        <v>1148</v>
      </c>
      <c r="H623" s="62">
        <f t="shared" si="26"/>
        <v>3</v>
      </c>
      <c r="I623" s="71" t="str">
        <f t="shared" si="26"/>
        <v>TESORERO</v>
      </c>
      <c r="J623" s="70"/>
      <c r="K623" s="61"/>
    </row>
    <row r="624" spans="1:11" x14ac:dyDescent="0.25">
      <c r="A624" s="56">
        <v>293</v>
      </c>
      <c r="B624" s="120">
        <v>362</v>
      </c>
      <c r="C624" s="62">
        <v>12185733</v>
      </c>
      <c r="D624" s="61">
        <v>2</v>
      </c>
      <c r="E624" s="76" t="s">
        <v>1416</v>
      </c>
      <c r="F624" s="76" t="s">
        <v>1062</v>
      </c>
      <c r="G624" s="76" t="s">
        <v>1214</v>
      </c>
      <c r="H624" s="62">
        <f t="shared" ref="H624:I626" si="27">H630</f>
        <v>1</v>
      </c>
      <c r="I624" s="71" t="str">
        <f t="shared" si="27"/>
        <v>PRESIDENTE</v>
      </c>
      <c r="J624" s="70"/>
      <c r="K624" s="61"/>
    </row>
    <row r="625" spans="1:11" x14ac:dyDescent="0.25">
      <c r="A625" s="56">
        <v>293</v>
      </c>
      <c r="B625" s="120">
        <v>362</v>
      </c>
      <c r="C625" s="62">
        <v>12360272</v>
      </c>
      <c r="D625" s="61">
        <v>2</v>
      </c>
      <c r="E625" s="76" t="s">
        <v>1417</v>
      </c>
      <c r="F625" s="76" t="s">
        <v>951</v>
      </c>
      <c r="G625" s="76" t="s">
        <v>1418</v>
      </c>
      <c r="H625" s="62">
        <f t="shared" si="27"/>
        <v>2</v>
      </c>
      <c r="I625" s="71" t="str">
        <f t="shared" si="27"/>
        <v>SECRETARIO</v>
      </c>
      <c r="J625" s="70"/>
      <c r="K625" s="61"/>
    </row>
    <row r="626" spans="1:11" x14ac:dyDescent="0.25">
      <c r="A626" s="56">
        <v>293</v>
      </c>
      <c r="B626" s="120">
        <v>362</v>
      </c>
      <c r="C626" s="62">
        <v>12545244</v>
      </c>
      <c r="D626" s="61">
        <v>2</v>
      </c>
      <c r="E626" s="76" t="s">
        <v>1246</v>
      </c>
      <c r="F626" s="76" t="s">
        <v>1017</v>
      </c>
      <c r="G626" s="76" t="s">
        <v>940</v>
      </c>
      <c r="H626" s="62">
        <f t="shared" si="27"/>
        <v>3</v>
      </c>
      <c r="I626" s="71" t="str">
        <f t="shared" si="27"/>
        <v>TESORERO</v>
      </c>
      <c r="J626" s="70"/>
      <c r="K626" s="61"/>
    </row>
    <row r="627" spans="1:11" x14ac:dyDescent="0.25">
      <c r="A627" s="56">
        <v>293</v>
      </c>
      <c r="B627" s="120">
        <v>363</v>
      </c>
      <c r="C627" s="62">
        <v>7451651</v>
      </c>
      <c r="D627" s="61">
        <v>3</v>
      </c>
      <c r="E627" s="76" t="s">
        <v>1419</v>
      </c>
      <c r="F627" s="76" t="s">
        <v>966</v>
      </c>
      <c r="G627" s="76" t="s">
        <v>226</v>
      </c>
      <c r="H627" s="62">
        <f t="shared" ref="H627:I629" si="28">H630</f>
        <v>1</v>
      </c>
      <c r="I627" s="71" t="str">
        <f t="shared" si="28"/>
        <v>PRESIDENTE</v>
      </c>
      <c r="J627" s="70"/>
      <c r="K627" s="61"/>
    </row>
    <row r="628" spans="1:11" x14ac:dyDescent="0.25">
      <c r="A628" s="56">
        <v>293</v>
      </c>
      <c r="B628" s="120">
        <v>363</v>
      </c>
      <c r="C628" s="62">
        <v>9139521</v>
      </c>
      <c r="D628" s="61">
        <v>5</v>
      </c>
      <c r="E628" s="76" t="s">
        <v>2267</v>
      </c>
      <c r="F628" s="76" t="s">
        <v>1148</v>
      </c>
      <c r="G628" s="76" t="s">
        <v>223</v>
      </c>
      <c r="H628" s="62">
        <f t="shared" si="28"/>
        <v>2</v>
      </c>
      <c r="I628" s="71" t="str">
        <f t="shared" si="28"/>
        <v>SECRETARIO</v>
      </c>
      <c r="J628" s="70"/>
      <c r="K628" s="61"/>
    </row>
    <row r="629" spans="1:11" x14ac:dyDescent="0.25">
      <c r="A629" s="56">
        <v>293</v>
      </c>
      <c r="B629" s="122">
        <v>363</v>
      </c>
      <c r="C629" s="57">
        <v>10276899</v>
      </c>
      <c r="D629" s="57" t="s">
        <v>134</v>
      </c>
      <c r="E629" s="73" t="s">
        <v>1043</v>
      </c>
      <c r="F629" s="73" t="s">
        <v>1132</v>
      </c>
      <c r="G629" s="73" t="s">
        <v>220</v>
      </c>
      <c r="H629" s="72">
        <f t="shared" si="28"/>
        <v>3</v>
      </c>
      <c r="I629" s="73" t="str">
        <f t="shared" si="28"/>
        <v>TESORERO</v>
      </c>
      <c r="J629" s="70"/>
      <c r="K629" s="61"/>
    </row>
    <row r="630" spans="1:11" x14ac:dyDescent="0.25">
      <c r="A630" s="56">
        <v>293</v>
      </c>
      <c r="B630" s="120">
        <v>364</v>
      </c>
      <c r="C630" s="62">
        <v>10764096</v>
      </c>
      <c r="D630" s="61">
        <v>7</v>
      </c>
      <c r="E630" s="76" t="s">
        <v>1421</v>
      </c>
      <c r="F630" s="76" t="s">
        <v>197</v>
      </c>
      <c r="G630" s="76" t="s">
        <v>982</v>
      </c>
      <c r="H630" s="62">
        <v>1</v>
      </c>
      <c r="I630" s="71" t="s">
        <v>1224</v>
      </c>
      <c r="J630" s="70"/>
      <c r="K630" s="61"/>
    </row>
    <row r="631" spans="1:11" x14ac:dyDescent="0.25">
      <c r="A631" s="56">
        <v>293</v>
      </c>
      <c r="B631" s="120">
        <v>364</v>
      </c>
      <c r="C631" s="62">
        <v>16462801</v>
      </c>
      <c r="D631" s="61">
        <v>9</v>
      </c>
      <c r="E631" s="76" t="s">
        <v>1422</v>
      </c>
      <c r="F631" s="76" t="s">
        <v>223</v>
      </c>
      <c r="G631" s="76" t="s">
        <v>1111</v>
      </c>
      <c r="H631" s="62">
        <v>2</v>
      </c>
      <c r="I631" s="71" t="s">
        <v>1227</v>
      </c>
      <c r="J631" s="70"/>
      <c r="K631" s="61"/>
    </row>
    <row r="632" spans="1:11" x14ac:dyDescent="0.25">
      <c r="A632" s="56">
        <v>293</v>
      </c>
      <c r="B632" s="120">
        <v>364</v>
      </c>
      <c r="C632" s="62">
        <v>10997061</v>
      </c>
      <c r="D632" s="61">
        <v>1</v>
      </c>
      <c r="E632" s="76" t="s">
        <v>1423</v>
      </c>
      <c r="F632" s="76" t="s">
        <v>1111</v>
      </c>
      <c r="G632" s="76" t="s">
        <v>982</v>
      </c>
      <c r="H632" s="62">
        <v>3</v>
      </c>
      <c r="I632" s="71" t="s">
        <v>1229</v>
      </c>
      <c r="J632" s="70"/>
      <c r="K632" s="61"/>
    </row>
    <row r="633" spans="1:11" x14ac:dyDescent="0.25">
      <c r="A633" s="56">
        <v>293</v>
      </c>
      <c r="B633" s="120">
        <v>366</v>
      </c>
      <c r="C633" s="62">
        <v>9335207</v>
      </c>
      <c r="D633" s="61">
        <v>6</v>
      </c>
      <c r="E633" s="63" t="s">
        <v>1424</v>
      </c>
      <c r="F633" s="63" t="s">
        <v>1092</v>
      </c>
      <c r="G633" s="63" t="s">
        <v>220</v>
      </c>
      <c r="H633" s="62">
        <v>1</v>
      </c>
      <c r="I633" s="71" t="s">
        <v>1224</v>
      </c>
      <c r="J633" s="70"/>
      <c r="K633" s="61"/>
    </row>
    <row r="634" spans="1:11" x14ac:dyDescent="0.25">
      <c r="A634" s="56">
        <v>293</v>
      </c>
      <c r="B634" s="120">
        <v>366</v>
      </c>
      <c r="C634" s="62">
        <v>10486346</v>
      </c>
      <c r="D634" s="61">
        <v>9</v>
      </c>
      <c r="E634" s="63" t="s">
        <v>2477</v>
      </c>
      <c r="F634" s="63" t="s">
        <v>941</v>
      </c>
      <c r="G634" s="63" t="s">
        <v>941</v>
      </c>
      <c r="H634" s="62">
        <v>2</v>
      </c>
      <c r="I634" s="71" t="s">
        <v>1227</v>
      </c>
      <c r="J634" s="70"/>
      <c r="K634" s="61"/>
    </row>
    <row r="635" spans="1:11" x14ac:dyDescent="0.25">
      <c r="A635" s="56">
        <v>293</v>
      </c>
      <c r="B635" s="120">
        <v>366</v>
      </c>
      <c r="C635" s="62">
        <v>11566351</v>
      </c>
      <c r="D635" s="61">
        <v>8</v>
      </c>
      <c r="E635" s="63" t="s">
        <v>1425</v>
      </c>
      <c r="F635" s="63" t="s">
        <v>925</v>
      </c>
      <c r="G635" s="63" t="s">
        <v>951</v>
      </c>
      <c r="H635" s="62">
        <v>3</v>
      </c>
      <c r="I635" s="71" t="s">
        <v>1229</v>
      </c>
      <c r="J635" s="63"/>
      <c r="K635" s="61"/>
    </row>
    <row r="636" spans="1:11" x14ac:dyDescent="0.25">
      <c r="A636" s="56">
        <v>293</v>
      </c>
      <c r="B636" s="120">
        <v>367</v>
      </c>
      <c r="C636" s="62">
        <v>6879101</v>
      </c>
      <c r="D636" s="61">
        <v>4</v>
      </c>
      <c r="E636" s="76" t="s">
        <v>1426</v>
      </c>
      <c r="F636" s="76" t="s">
        <v>1427</v>
      </c>
      <c r="G636" s="76" t="s">
        <v>971</v>
      </c>
      <c r="H636" s="62">
        <v>1</v>
      </c>
      <c r="I636" s="71" t="s">
        <v>1224</v>
      </c>
      <c r="J636" s="70"/>
      <c r="K636" s="61"/>
    </row>
    <row r="637" spans="1:11" x14ac:dyDescent="0.25">
      <c r="A637" s="56">
        <v>293</v>
      </c>
      <c r="B637" s="120">
        <v>367</v>
      </c>
      <c r="C637" s="62">
        <v>9305219</v>
      </c>
      <c r="D637" s="61">
        <v>6</v>
      </c>
      <c r="E637" s="76" t="s">
        <v>1428</v>
      </c>
      <c r="F637" s="76" t="s">
        <v>936</v>
      </c>
      <c r="G637" s="76" t="s">
        <v>1090</v>
      </c>
      <c r="H637" s="62">
        <v>2</v>
      </c>
      <c r="I637" s="71" t="s">
        <v>1227</v>
      </c>
      <c r="J637" s="70"/>
      <c r="K637" s="61"/>
    </row>
    <row r="638" spans="1:11" x14ac:dyDescent="0.25">
      <c r="A638" s="56">
        <v>293</v>
      </c>
      <c r="B638" s="120">
        <v>367</v>
      </c>
      <c r="C638" s="62">
        <v>8307825</v>
      </c>
      <c r="D638" s="61">
        <v>1</v>
      </c>
      <c r="E638" s="76" t="s">
        <v>1429</v>
      </c>
      <c r="F638" s="76" t="s">
        <v>1430</v>
      </c>
      <c r="G638" s="76" t="s">
        <v>1047</v>
      </c>
      <c r="H638" s="62">
        <v>3</v>
      </c>
      <c r="I638" s="71" t="s">
        <v>1229</v>
      </c>
      <c r="J638" s="70"/>
      <c r="K638" s="61"/>
    </row>
    <row r="639" spans="1:11" x14ac:dyDescent="0.25">
      <c r="A639" s="56">
        <v>293</v>
      </c>
      <c r="B639" s="120">
        <v>369</v>
      </c>
      <c r="C639" s="62">
        <v>10903507</v>
      </c>
      <c r="D639" s="61">
        <v>6</v>
      </c>
      <c r="E639" s="63" t="s">
        <v>1260</v>
      </c>
      <c r="F639" s="63" t="s">
        <v>1162</v>
      </c>
      <c r="G639" s="63" t="s">
        <v>1090</v>
      </c>
      <c r="H639" s="62">
        <v>1</v>
      </c>
      <c r="I639" s="71" t="s">
        <v>1224</v>
      </c>
      <c r="J639" s="70"/>
      <c r="K639" s="61"/>
    </row>
    <row r="640" spans="1:11" x14ac:dyDescent="0.25">
      <c r="A640" s="56">
        <v>293</v>
      </c>
      <c r="B640" s="120">
        <v>369</v>
      </c>
      <c r="C640" s="62">
        <v>10262040</v>
      </c>
      <c r="D640" s="61">
        <v>2</v>
      </c>
      <c r="E640" s="63" t="s">
        <v>1420</v>
      </c>
      <c r="F640" s="63" t="s">
        <v>2030</v>
      </c>
      <c r="G640" s="63" t="s">
        <v>1613</v>
      </c>
      <c r="H640" s="62">
        <v>2</v>
      </c>
      <c r="I640" s="71" t="s">
        <v>1227</v>
      </c>
      <c r="J640" s="70"/>
      <c r="K640" s="61"/>
    </row>
    <row r="641" spans="1:11" x14ac:dyDescent="0.25">
      <c r="A641" s="56">
        <v>293</v>
      </c>
      <c r="B641" s="120">
        <v>369</v>
      </c>
      <c r="C641" s="62">
        <v>5072931</v>
      </c>
      <c r="D641" s="61">
        <v>1</v>
      </c>
      <c r="E641" s="63" t="s">
        <v>2154</v>
      </c>
      <c r="F641" s="63" t="s">
        <v>1538</v>
      </c>
      <c r="G641" s="63" t="s">
        <v>1243</v>
      </c>
      <c r="H641" s="62">
        <v>3</v>
      </c>
      <c r="I641" s="71" t="s">
        <v>1229</v>
      </c>
      <c r="J641" s="70"/>
      <c r="K641" s="61"/>
    </row>
    <row r="642" spans="1:11" x14ac:dyDescent="0.25">
      <c r="A642" s="56">
        <v>293</v>
      </c>
      <c r="B642" s="120">
        <v>370</v>
      </c>
      <c r="C642" s="62">
        <v>9555058</v>
      </c>
      <c r="D642" s="61">
        <v>4</v>
      </c>
      <c r="E642" s="76" t="s">
        <v>1316</v>
      </c>
      <c r="F642" s="76" t="s">
        <v>208</v>
      </c>
      <c r="G642" s="76" t="s">
        <v>1028</v>
      </c>
      <c r="H642" s="62">
        <v>1</v>
      </c>
      <c r="I642" s="71" t="s">
        <v>1224</v>
      </c>
      <c r="J642" s="70"/>
      <c r="K642" s="61"/>
    </row>
    <row r="643" spans="1:11" x14ac:dyDescent="0.25">
      <c r="A643" s="56">
        <v>293</v>
      </c>
      <c r="B643" s="120">
        <v>370</v>
      </c>
      <c r="C643" s="62">
        <v>10818703</v>
      </c>
      <c r="D643" s="61">
        <v>4</v>
      </c>
      <c r="E643" s="76" t="s">
        <v>2427</v>
      </c>
      <c r="F643" s="76" t="s">
        <v>229</v>
      </c>
      <c r="G643" s="76" t="s">
        <v>205</v>
      </c>
      <c r="H643" s="62">
        <v>2</v>
      </c>
      <c r="I643" s="71" t="s">
        <v>1227</v>
      </c>
      <c r="J643" s="70"/>
      <c r="K643" s="61"/>
    </row>
    <row r="644" spans="1:11" x14ac:dyDescent="0.25">
      <c r="A644" s="56">
        <v>293</v>
      </c>
      <c r="B644" s="120">
        <v>370</v>
      </c>
      <c r="C644" s="62">
        <v>9322262</v>
      </c>
      <c r="D644" s="61">
        <v>8</v>
      </c>
      <c r="E644" s="76" t="s">
        <v>1312</v>
      </c>
      <c r="F644" s="76" t="s">
        <v>229</v>
      </c>
      <c r="G644" s="76" t="s">
        <v>205</v>
      </c>
      <c r="H644" s="62">
        <v>3</v>
      </c>
      <c r="I644" s="71" t="s">
        <v>1229</v>
      </c>
      <c r="J644" s="70"/>
      <c r="K644" s="61"/>
    </row>
    <row r="645" spans="1:11" x14ac:dyDescent="0.25">
      <c r="A645" s="56">
        <v>293</v>
      </c>
      <c r="B645" s="120">
        <v>375</v>
      </c>
      <c r="C645" s="62">
        <v>9164441</v>
      </c>
      <c r="D645" s="61" t="s">
        <v>134</v>
      </c>
      <c r="E645" s="63" t="s">
        <v>1061</v>
      </c>
      <c r="F645" s="63" t="s">
        <v>986</v>
      </c>
      <c r="G645" s="63" t="s">
        <v>976</v>
      </c>
      <c r="H645" s="62">
        <v>1</v>
      </c>
      <c r="I645" s="71" t="s">
        <v>1224</v>
      </c>
      <c r="J645" s="70"/>
      <c r="K645" s="61"/>
    </row>
    <row r="646" spans="1:11" x14ac:dyDescent="0.25">
      <c r="A646" s="56">
        <v>293</v>
      </c>
      <c r="B646" s="120">
        <v>375</v>
      </c>
      <c r="C646" s="62">
        <v>6913673</v>
      </c>
      <c r="D646" s="61">
        <v>7</v>
      </c>
      <c r="E646" s="63" t="s">
        <v>1274</v>
      </c>
      <c r="F646" s="63" t="s">
        <v>954</v>
      </c>
      <c r="G646" s="63" t="s">
        <v>217</v>
      </c>
      <c r="H646" s="62">
        <v>2</v>
      </c>
      <c r="I646" s="71" t="s">
        <v>1227</v>
      </c>
      <c r="J646" s="70"/>
      <c r="K646" s="61"/>
    </row>
    <row r="647" spans="1:11" x14ac:dyDescent="0.25">
      <c r="A647" s="56">
        <v>293</v>
      </c>
      <c r="B647" s="120">
        <v>375</v>
      </c>
      <c r="C647" s="62">
        <v>13207407</v>
      </c>
      <c r="D647" s="61">
        <v>0</v>
      </c>
      <c r="E647" s="63" t="s">
        <v>1061</v>
      </c>
      <c r="F647" s="63" t="s">
        <v>983</v>
      </c>
      <c r="G647" s="63" t="s">
        <v>217</v>
      </c>
      <c r="H647" s="62">
        <v>3</v>
      </c>
      <c r="I647" s="71" t="s">
        <v>1229</v>
      </c>
      <c r="J647" s="70"/>
      <c r="K647" s="61"/>
    </row>
    <row r="648" spans="1:11" x14ac:dyDescent="0.25">
      <c r="A648" s="56">
        <v>293</v>
      </c>
      <c r="B648" s="120">
        <v>377</v>
      </c>
      <c r="C648" s="62">
        <v>10748419</v>
      </c>
      <c r="D648" s="61">
        <v>1</v>
      </c>
      <c r="E648" s="63" t="s">
        <v>1061</v>
      </c>
      <c r="F648" s="63" t="s">
        <v>1201</v>
      </c>
      <c r="G648" s="63" t="s">
        <v>1148</v>
      </c>
      <c r="H648" s="62">
        <v>1</v>
      </c>
      <c r="I648" s="71" t="s">
        <v>1224</v>
      </c>
      <c r="J648" s="70"/>
      <c r="K648" s="61"/>
    </row>
    <row r="649" spans="1:11" x14ac:dyDescent="0.25">
      <c r="A649" s="56">
        <v>293</v>
      </c>
      <c r="B649" s="120">
        <v>377</v>
      </c>
      <c r="C649" s="62">
        <v>10655901</v>
      </c>
      <c r="D649" s="61">
        <v>5</v>
      </c>
      <c r="E649" s="63" t="s">
        <v>1061</v>
      </c>
      <c r="F649" s="63" t="s">
        <v>197</v>
      </c>
      <c r="G649" s="63" t="s">
        <v>1369</v>
      </c>
      <c r="H649" s="62">
        <v>2</v>
      </c>
      <c r="I649" s="71" t="s">
        <v>1227</v>
      </c>
      <c r="J649" s="70"/>
      <c r="K649" s="61"/>
    </row>
    <row r="650" spans="1:11" x14ac:dyDescent="0.25">
      <c r="A650" s="56">
        <v>293</v>
      </c>
      <c r="B650" s="120">
        <v>377</v>
      </c>
      <c r="C650" s="62">
        <v>11788453</v>
      </c>
      <c r="D650" s="61">
        <v>8</v>
      </c>
      <c r="E650" s="63" t="s">
        <v>1432</v>
      </c>
      <c r="F650" s="63" t="s">
        <v>1111</v>
      </c>
      <c r="G650" s="63" t="s">
        <v>1433</v>
      </c>
      <c r="H650" s="62">
        <v>3</v>
      </c>
      <c r="I650" s="71" t="s">
        <v>1229</v>
      </c>
      <c r="J650" s="70"/>
      <c r="K650" s="61"/>
    </row>
    <row r="651" spans="1:11" x14ac:dyDescent="0.25">
      <c r="A651" s="56">
        <v>293</v>
      </c>
      <c r="B651" s="120">
        <v>378</v>
      </c>
      <c r="C651" s="62">
        <v>8023047</v>
      </c>
      <c r="D651" s="61">
        <v>8</v>
      </c>
      <c r="E651" s="63" t="s">
        <v>1434</v>
      </c>
      <c r="F651" s="63" t="s">
        <v>1084</v>
      </c>
      <c r="G651" s="63" t="s">
        <v>1087</v>
      </c>
      <c r="H651" s="62">
        <v>1</v>
      </c>
      <c r="I651" s="71" t="s">
        <v>1224</v>
      </c>
      <c r="J651" s="70"/>
      <c r="K651" s="61"/>
    </row>
    <row r="652" spans="1:11" x14ac:dyDescent="0.25">
      <c r="A652" s="56">
        <v>293</v>
      </c>
      <c r="B652" s="120">
        <v>378</v>
      </c>
      <c r="C652" s="62">
        <v>12186042</v>
      </c>
      <c r="D652" s="61">
        <v>2</v>
      </c>
      <c r="E652" s="63" t="s">
        <v>1195</v>
      </c>
      <c r="F652" s="63" t="s">
        <v>1412</v>
      </c>
      <c r="G652" s="63" t="s">
        <v>1300</v>
      </c>
      <c r="H652" s="62">
        <v>2</v>
      </c>
      <c r="I652" s="71" t="s">
        <v>1227</v>
      </c>
      <c r="J652" s="70"/>
      <c r="K652" s="61"/>
    </row>
    <row r="653" spans="1:11" x14ac:dyDescent="0.25">
      <c r="A653" s="56">
        <v>293</v>
      </c>
      <c r="B653" s="120">
        <v>378</v>
      </c>
      <c r="C653" s="62">
        <v>11334698</v>
      </c>
      <c r="D653" s="61">
        <v>1</v>
      </c>
      <c r="E653" s="63" t="s">
        <v>1435</v>
      </c>
      <c r="F653" s="63" t="s">
        <v>1436</v>
      </c>
      <c r="G653" s="63" t="s">
        <v>1300</v>
      </c>
      <c r="H653" s="62">
        <v>3</v>
      </c>
      <c r="I653" s="71" t="s">
        <v>1229</v>
      </c>
      <c r="J653" s="70"/>
      <c r="K653" s="61"/>
    </row>
    <row r="654" spans="1:11" x14ac:dyDescent="0.25">
      <c r="A654" s="56">
        <v>293</v>
      </c>
      <c r="B654" s="120">
        <v>379</v>
      </c>
      <c r="C654" s="62">
        <v>13374644</v>
      </c>
      <c r="D654" s="61">
        <v>7</v>
      </c>
      <c r="E654" s="63" t="s">
        <v>1682</v>
      </c>
      <c r="F654" s="63" t="s">
        <v>1438</v>
      </c>
      <c r="G654" s="63" t="s">
        <v>1439</v>
      </c>
      <c r="H654" s="62">
        <v>1</v>
      </c>
      <c r="I654" s="71" t="s">
        <v>1224</v>
      </c>
      <c r="J654" s="70"/>
      <c r="K654" s="61"/>
    </row>
    <row r="655" spans="1:11" x14ac:dyDescent="0.25">
      <c r="A655" s="56">
        <v>293</v>
      </c>
      <c r="B655" s="120">
        <v>379</v>
      </c>
      <c r="C655" s="62">
        <v>15147964</v>
      </c>
      <c r="D655" s="61">
        <v>2</v>
      </c>
      <c r="E655" s="63" t="s">
        <v>2019</v>
      </c>
      <c r="F655" s="63" t="s">
        <v>1197</v>
      </c>
      <c r="G655" s="63" t="s">
        <v>1198</v>
      </c>
      <c r="H655" s="62">
        <v>2</v>
      </c>
      <c r="I655" s="71" t="s">
        <v>1227</v>
      </c>
      <c r="J655" s="70"/>
      <c r="K655" s="61"/>
    </row>
    <row r="656" spans="1:11" x14ac:dyDescent="0.25">
      <c r="A656" s="56">
        <v>293</v>
      </c>
      <c r="B656" s="120">
        <v>379</v>
      </c>
      <c r="C656" s="62">
        <v>15697259</v>
      </c>
      <c r="D656" s="61">
        <v>2</v>
      </c>
      <c r="E656" s="63" t="s">
        <v>2024</v>
      </c>
      <c r="F656" s="63" t="s">
        <v>1437</v>
      </c>
      <c r="G656" s="63" t="s">
        <v>229</v>
      </c>
      <c r="H656" s="62">
        <v>3</v>
      </c>
      <c r="I656" s="71" t="s">
        <v>1229</v>
      </c>
      <c r="J656" s="70"/>
      <c r="K656" s="61"/>
    </row>
    <row r="657" spans="1:11" x14ac:dyDescent="0.25">
      <c r="A657" s="56">
        <v>293</v>
      </c>
      <c r="B657" s="120">
        <v>380</v>
      </c>
      <c r="C657" s="62">
        <v>16770136</v>
      </c>
      <c r="D657" s="61">
        <v>1</v>
      </c>
      <c r="E657" s="76" t="s">
        <v>1440</v>
      </c>
      <c r="F657" s="76" t="s">
        <v>1441</v>
      </c>
      <c r="G657" s="76" t="s">
        <v>1442</v>
      </c>
      <c r="H657" s="62">
        <v>1</v>
      </c>
      <c r="I657" s="71" t="s">
        <v>1224</v>
      </c>
      <c r="J657" s="70"/>
      <c r="K657" s="61"/>
    </row>
    <row r="658" spans="1:11" x14ac:dyDescent="0.25">
      <c r="A658" s="56">
        <v>293</v>
      </c>
      <c r="B658" s="120">
        <v>380</v>
      </c>
      <c r="C658" s="62">
        <v>12965724</v>
      </c>
      <c r="D658" s="61">
        <v>3</v>
      </c>
      <c r="E658" s="76" t="s">
        <v>1390</v>
      </c>
      <c r="F658" s="76" t="s">
        <v>941</v>
      </c>
      <c r="G658" s="76" t="s">
        <v>1284</v>
      </c>
      <c r="H658" s="62">
        <v>2</v>
      </c>
      <c r="I658" s="71" t="s">
        <v>1227</v>
      </c>
      <c r="J658" s="70"/>
      <c r="K658" s="61"/>
    </row>
    <row r="659" spans="1:11" x14ac:dyDescent="0.25">
      <c r="A659" s="56">
        <v>293</v>
      </c>
      <c r="B659" s="120">
        <v>380</v>
      </c>
      <c r="C659" s="62">
        <v>16293138</v>
      </c>
      <c r="D659" s="61">
        <v>5</v>
      </c>
      <c r="E659" s="76" t="s">
        <v>1403</v>
      </c>
      <c r="F659" s="76" t="s">
        <v>979</v>
      </c>
      <c r="G659" s="76" t="s">
        <v>1066</v>
      </c>
      <c r="H659" s="62">
        <v>3</v>
      </c>
      <c r="I659" s="71" t="s">
        <v>1229</v>
      </c>
      <c r="J659" s="70"/>
      <c r="K659" s="61"/>
    </row>
    <row r="660" spans="1:11" x14ac:dyDescent="0.25">
      <c r="A660" s="56">
        <v>293</v>
      </c>
      <c r="B660" s="120">
        <v>381</v>
      </c>
      <c r="C660" s="62">
        <v>9811635</v>
      </c>
      <c r="D660" s="61">
        <v>4</v>
      </c>
      <c r="E660" s="76" t="s">
        <v>1874</v>
      </c>
      <c r="F660" s="76" t="s">
        <v>969</v>
      </c>
      <c r="G660" s="76" t="s">
        <v>1047</v>
      </c>
      <c r="H660" s="62">
        <v>1</v>
      </c>
      <c r="I660" s="71" t="s">
        <v>1224</v>
      </c>
      <c r="J660" s="70"/>
      <c r="K660" s="61"/>
    </row>
    <row r="661" spans="1:11" x14ac:dyDescent="0.25">
      <c r="A661" s="56">
        <v>293</v>
      </c>
      <c r="B661" s="120">
        <v>381</v>
      </c>
      <c r="C661" s="62">
        <v>10950130</v>
      </c>
      <c r="D661" s="61">
        <v>1</v>
      </c>
      <c r="E661" s="76" t="s">
        <v>2392</v>
      </c>
      <c r="F661" s="76" t="s">
        <v>1237</v>
      </c>
      <c r="G661" s="76" t="s">
        <v>1573</v>
      </c>
      <c r="H661" s="62">
        <v>2</v>
      </c>
      <c r="I661" s="71" t="s">
        <v>1227</v>
      </c>
      <c r="J661" s="70"/>
      <c r="K661" s="61"/>
    </row>
    <row r="662" spans="1:11" x14ac:dyDescent="0.25">
      <c r="A662" s="56">
        <v>293</v>
      </c>
      <c r="B662" s="120">
        <v>381</v>
      </c>
      <c r="C662" s="62">
        <v>9428594</v>
      </c>
      <c r="D662" s="61">
        <v>1</v>
      </c>
      <c r="E662" s="76" t="s">
        <v>988</v>
      </c>
      <c r="F662" s="76" t="s">
        <v>201</v>
      </c>
      <c r="G662" s="76" t="s">
        <v>940</v>
      </c>
      <c r="H662" s="62">
        <v>3</v>
      </c>
      <c r="I662" s="71" t="s">
        <v>1229</v>
      </c>
      <c r="J662" s="70"/>
      <c r="K662" s="61"/>
    </row>
    <row r="663" spans="1:11" x14ac:dyDescent="0.25">
      <c r="A663" s="56">
        <v>293</v>
      </c>
      <c r="B663" s="120">
        <v>383</v>
      </c>
      <c r="C663" s="62">
        <v>4922520</v>
      </c>
      <c r="D663" s="61">
        <v>2</v>
      </c>
      <c r="E663" s="76" t="s">
        <v>1230</v>
      </c>
      <c r="F663" s="76" t="s">
        <v>1215</v>
      </c>
      <c r="G663" s="76" t="s">
        <v>1090</v>
      </c>
      <c r="H663" s="62">
        <v>1</v>
      </c>
      <c r="I663" s="71" t="s">
        <v>1224</v>
      </c>
      <c r="J663" s="70"/>
      <c r="K663" s="61"/>
    </row>
    <row r="664" spans="1:11" x14ac:dyDescent="0.25">
      <c r="A664" s="56">
        <v>293</v>
      </c>
      <c r="B664" s="120">
        <v>383</v>
      </c>
      <c r="C664" s="62">
        <v>17716806</v>
      </c>
      <c r="D664" s="61">
        <v>8</v>
      </c>
      <c r="E664" s="76" t="s">
        <v>1444</v>
      </c>
      <c r="F664" s="76" t="s">
        <v>1030</v>
      </c>
      <c r="G664" s="76" t="s">
        <v>1169</v>
      </c>
      <c r="H664" s="62">
        <v>2</v>
      </c>
      <c r="I664" s="71" t="s">
        <v>1227</v>
      </c>
      <c r="J664" s="70"/>
      <c r="K664" s="61"/>
    </row>
    <row r="665" spans="1:11" x14ac:dyDescent="0.25">
      <c r="A665" s="56">
        <v>293</v>
      </c>
      <c r="B665" s="120">
        <v>383</v>
      </c>
      <c r="C665" s="62">
        <v>8015633</v>
      </c>
      <c r="D665" s="61">
        <v>2</v>
      </c>
      <c r="E665" s="76" t="s">
        <v>1312</v>
      </c>
      <c r="F665" s="76" t="s">
        <v>220</v>
      </c>
      <c r="G665" s="76" t="s">
        <v>1215</v>
      </c>
      <c r="H665" s="62">
        <v>3</v>
      </c>
      <c r="I665" s="71" t="s">
        <v>1229</v>
      </c>
      <c r="J665" s="70"/>
      <c r="K665" s="61"/>
    </row>
    <row r="666" spans="1:11" x14ac:dyDescent="0.25">
      <c r="A666" s="56">
        <v>293</v>
      </c>
      <c r="B666" s="120">
        <v>384</v>
      </c>
      <c r="C666" s="62">
        <v>12966636</v>
      </c>
      <c r="D666" s="61">
        <v>6</v>
      </c>
      <c r="E666" s="76" t="s">
        <v>1254</v>
      </c>
      <c r="F666" s="76" t="s">
        <v>971</v>
      </c>
      <c r="G666" s="76" t="s">
        <v>217</v>
      </c>
      <c r="H666" s="62">
        <v>1</v>
      </c>
      <c r="I666" s="71" t="s">
        <v>1224</v>
      </c>
      <c r="J666" s="70"/>
      <c r="K666" s="61"/>
    </row>
    <row r="667" spans="1:11" x14ac:dyDescent="0.25">
      <c r="A667" s="56">
        <v>293</v>
      </c>
      <c r="B667" s="120">
        <v>384</v>
      </c>
      <c r="C667" s="62">
        <v>13088768</v>
      </c>
      <c r="D667" s="61">
        <v>6</v>
      </c>
      <c r="E667" s="76" t="s">
        <v>1061</v>
      </c>
      <c r="F667" s="76" t="s">
        <v>951</v>
      </c>
      <c r="G667" s="76" t="s">
        <v>229</v>
      </c>
      <c r="H667" s="62">
        <v>2</v>
      </c>
      <c r="I667" s="71" t="s">
        <v>1227</v>
      </c>
      <c r="J667" s="70"/>
      <c r="K667" s="61"/>
    </row>
    <row r="668" spans="1:11" x14ac:dyDescent="0.25">
      <c r="A668" s="56">
        <v>293</v>
      </c>
      <c r="B668" s="120">
        <v>384</v>
      </c>
      <c r="C668" s="62">
        <v>7646368</v>
      </c>
      <c r="D668" s="61">
        <v>9</v>
      </c>
      <c r="E668" s="76" t="s">
        <v>1445</v>
      </c>
      <c r="F668" s="76" t="s">
        <v>992</v>
      </c>
      <c r="G668" s="76" t="s">
        <v>934</v>
      </c>
      <c r="H668" s="62">
        <v>3</v>
      </c>
      <c r="I668" s="71" t="s">
        <v>1229</v>
      </c>
      <c r="J668" s="70"/>
      <c r="K668" s="61"/>
    </row>
    <row r="669" spans="1:11" x14ac:dyDescent="0.25">
      <c r="A669" s="56">
        <v>293</v>
      </c>
      <c r="B669" s="120">
        <v>387</v>
      </c>
      <c r="C669" s="62">
        <v>7804558</v>
      </c>
      <c r="D669" s="61">
        <v>2</v>
      </c>
      <c r="E669" s="63" t="s">
        <v>1446</v>
      </c>
      <c r="F669" s="63" t="s">
        <v>1447</v>
      </c>
      <c r="G669" s="63" t="s">
        <v>1303</v>
      </c>
      <c r="H669" s="62">
        <v>1</v>
      </c>
      <c r="I669" s="71" t="s">
        <v>1224</v>
      </c>
      <c r="J669" s="70"/>
      <c r="K669" s="61"/>
    </row>
    <row r="670" spans="1:11" x14ac:dyDescent="0.25">
      <c r="A670" s="56">
        <v>293</v>
      </c>
      <c r="B670" s="120">
        <v>387</v>
      </c>
      <c r="C670" s="62">
        <v>9424473</v>
      </c>
      <c r="D670" s="61">
        <v>0</v>
      </c>
      <c r="E670" s="63" t="s">
        <v>1112</v>
      </c>
      <c r="F670" s="63" t="s">
        <v>205</v>
      </c>
      <c r="G670" s="63" t="s">
        <v>973</v>
      </c>
      <c r="H670" s="62">
        <v>2</v>
      </c>
      <c r="I670" s="71" t="s">
        <v>1227</v>
      </c>
      <c r="J670" s="70"/>
      <c r="K670" s="61"/>
    </row>
    <row r="671" spans="1:11" x14ac:dyDescent="0.25">
      <c r="A671" s="56">
        <v>293</v>
      </c>
      <c r="B671" s="120">
        <v>387</v>
      </c>
      <c r="C671" s="62">
        <v>11788542</v>
      </c>
      <c r="D671" s="61">
        <v>9</v>
      </c>
      <c r="E671" s="63" t="s">
        <v>2519</v>
      </c>
      <c r="F671" s="63" t="s">
        <v>2040</v>
      </c>
      <c r="G671" s="63" t="s">
        <v>248</v>
      </c>
      <c r="H671" s="62">
        <v>3</v>
      </c>
      <c r="I671" s="71" t="s">
        <v>1229</v>
      </c>
      <c r="J671" s="70"/>
      <c r="K671" s="61"/>
    </row>
    <row r="672" spans="1:11" x14ac:dyDescent="0.25">
      <c r="A672" s="56">
        <v>293</v>
      </c>
      <c r="B672" s="120">
        <v>388</v>
      </c>
      <c r="C672" s="62">
        <v>5265846</v>
      </c>
      <c r="D672" s="61">
        <v>2</v>
      </c>
      <c r="E672" s="63" t="s">
        <v>926</v>
      </c>
      <c r="F672" s="63" t="s">
        <v>223</v>
      </c>
      <c r="G672" s="63" t="s">
        <v>1000</v>
      </c>
      <c r="H672" s="62">
        <v>1</v>
      </c>
      <c r="I672" s="71" t="s">
        <v>1224</v>
      </c>
      <c r="J672" s="70"/>
      <c r="K672" s="61"/>
    </row>
    <row r="673" spans="1:11" x14ac:dyDescent="0.25">
      <c r="A673" s="56">
        <v>293</v>
      </c>
      <c r="B673" s="120">
        <v>388</v>
      </c>
      <c r="C673" s="62">
        <v>7529875</v>
      </c>
      <c r="D673" s="61">
        <v>7</v>
      </c>
      <c r="E673" s="63" t="s">
        <v>995</v>
      </c>
      <c r="F673" s="63" t="s">
        <v>1016</v>
      </c>
      <c r="G673" s="63" t="s">
        <v>1448</v>
      </c>
      <c r="H673" s="62">
        <v>2</v>
      </c>
      <c r="I673" s="71" t="s">
        <v>1227</v>
      </c>
      <c r="J673" s="70"/>
      <c r="K673" s="61"/>
    </row>
    <row r="674" spans="1:11" x14ac:dyDescent="0.25">
      <c r="A674" s="56">
        <v>293</v>
      </c>
      <c r="B674" s="120">
        <v>388</v>
      </c>
      <c r="C674" s="62">
        <v>5737374</v>
      </c>
      <c r="D674" s="61">
        <v>1</v>
      </c>
      <c r="E674" s="63" t="s">
        <v>1449</v>
      </c>
      <c r="F674" s="63" t="s">
        <v>1450</v>
      </c>
      <c r="G674" s="63" t="s">
        <v>1010</v>
      </c>
      <c r="H674" s="62">
        <v>3</v>
      </c>
      <c r="I674" s="71" t="s">
        <v>1229</v>
      </c>
      <c r="J674" s="70"/>
      <c r="K674" s="61"/>
    </row>
    <row r="675" spans="1:11" x14ac:dyDescent="0.25">
      <c r="A675" s="56">
        <v>293</v>
      </c>
      <c r="B675" s="120">
        <v>390</v>
      </c>
      <c r="C675" s="62">
        <v>12793812</v>
      </c>
      <c r="D675" s="61">
        <v>1</v>
      </c>
      <c r="E675" s="63" t="s">
        <v>1343</v>
      </c>
      <c r="F675" s="63" t="s">
        <v>197</v>
      </c>
      <c r="G675" s="63" t="s">
        <v>1092</v>
      </c>
      <c r="H675" s="62">
        <f t="shared" ref="H675:I677" si="29">H672</f>
        <v>1</v>
      </c>
      <c r="I675" s="71" t="str">
        <f t="shared" si="29"/>
        <v>PRESIDENTE</v>
      </c>
      <c r="J675" s="70"/>
      <c r="K675" s="61"/>
    </row>
    <row r="676" spans="1:11" x14ac:dyDescent="0.25">
      <c r="A676" s="56">
        <v>293</v>
      </c>
      <c r="B676" s="120">
        <v>390</v>
      </c>
      <c r="C676" s="62">
        <v>5594277</v>
      </c>
      <c r="D676" s="61">
        <v>3</v>
      </c>
      <c r="E676" s="63" t="s">
        <v>1451</v>
      </c>
      <c r="F676" s="63" t="s">
        <v>1092</v>
      </c>
      <c r="G676" s="63" t="s">
        <v>1099</v>
      </c>
      <c r="H676" s="62">
        <f t="shared" si="29"/>
        <v>2</v>
      </c>
      <c r="I676" s="71" t="str">
        <f t="shared" si="29"/>
        <v>SECRETARIO</v>
      </c>
      <c r="J676" s="70"/>
      <c r="K676" s="61"/>
    </row>
    <row r="677" spans="1:11" x14ac:dyDescent="0.25">
      <c r="A677" s="56">
        <v>293</v>
      </c>
      <c r="B677" s="122">
        <v>390</v>
      </c>
      <c r="C677" s="72">
        <v>5514738</v>
      </c>
      <c r="D677" s="57">
        <v>8</v>
      </c>
      <c r="E677" s="73" t="s">
        <v>1040</v>
      </c>
      <c r="F677" s="73" t="s">
        <v>248</v>
      </c>
      <c r="G677" s="73" t="s">
        <v>1186</v>
      </c>
      <c r="H677" s="72">
        <f t="shared" si="29"/>
        <v>3</v>
      </c>
      <c r="I677" s="73" t="str">
        <f t="shared" si="29"/>
        <v>TESORERO</v>
      </c>
      <c r="J677" s="70"/>
      <c r="K677" s="61"/>
    </row>
    <row r="678" spans="1:11" x14ac:dyDescent="0.25">
      <c r="A678" s="56">
        <v>293</v>
      </c>
      <c r="B678" s="120">
        <v>391</v>
      </c>
      <c r="C678" s="62">
        <v>7374632</v>
      </c>
      <c r="D678" s="61">
        <v>9</v>
      </c>
      <c r="E678" s="63" t="s">
        <v>2036</v>
      </c>
      <c r="F678" s="63" t="s">
        <v>1394</v>
      </c>
      <c r="G678" s="63" t="s">
        <v>1418</v>
      </c>
      <c r="H678" s="62">
        <v>1</v>
      </c>
      <c r="I678" s="71" t="s">
        <v>1224</v>
      </c>
      <c r="J678" s="70"/>
      <c r="K678" s="61"/>
    </row>
    <row r="679" spans="1:11" x14ac:dyDescent="0.25">
      <c r="A679" s="56">
        <v>293</v>
      </c>
      <c r="B679" s="120">
        <v>391</v>
      </c>
      <c r="C679" s="62">
        <v>14023811</v>
      </c>
      <c r="D679" s="61">
        <v>2</v>
      </c>
      <c r="E679" s="63" t="s">
        <v>2037</v>
      </c>
      <c r="F679" s="63" t="s">
        <v>2038</v>
      </c>
      <c r="G679" s="63" t="s">
        <v>957</v>
      </c>
      <c r="H679" s="62">
        <v>2</v>
      </c>
      <c r="I679" s="71" t="s">
        <v>1227</v>
      </c>
      <c r="J679" s="70"/>
      <c r="K679" s="61"/>
    </row>
    <row r="680" spans="1:11" x14ac:dyDescent="0.25">
      <c r="A680" s="56">
        <v>293</v>
      </c>
      <c r="B680" s="120">
        <v>391</v>
      </c>
      <c r="C680" s="62">
        <v>11769368</v>
      </c>
      <c r="D680" s="61">
        <v>6</v>
      </c>
      <c r="E680" s="63" t="s">
        <v>2039</v>
      </c>
      <c r="F680" s="63" t="s">
        <v>2040</v>
      </c>
      <c r="G680" s="63" t="s">
        <v>987</v>
      </c>
      <c r="H680" s="62">
        <v>3</v>
      </c>
      <c r="I680" s="71" t="s">
        <v>1229</v>
      </c>
      <c r="J680" s="70"/>
      <c r="K680" s="61"/>
    </row>
    <row r="681" spans="1:11" x14ac:dyDescent="0.25">
      <c r="A681" s="56">
        <v>293</v>
      </c>
      <c r="B681" s="120">
        <v>393</v>
      </c>
      <c r="C681" s="62">
        <v>5366558</v>
      </c>
      <c r="D681" s="61">
        <v>6</v>
      </c>
      <c r="E681" s="63" t="s">
        <v>1452</v>
      </c>
      <c r="F681" s="63" t="s">
        <v>1036</v>
      </c>
      <c r="G681" s="63" t="s">
        <v>937</v>
      </c>
      <c r="H681" s="62">
        <v>1</v>
      </c>
      <c r="I681" s="71" t="s">
        <v>1224</v>
      </c>
      <c r="J681" s="70"/>
      <c r="K681" s="61"/>
    </row>
    <row r="682" spans="1:11" x14ac:dyDescent="0.25">
      <c r="A682" s="56">
        <v>293</v>
      </c>
      <c r="B682" s="120">
        <v>393</v>
      </c>
      <c r="C682" s="62">
        <v>11083892</v>
      </c>
      <c r="D682" s="61">
        <v>1</v>
      </c>
      <c r="E682" s="63" t="s">
        <v>1143</v>
      </c>
      <c r="F682" s="63" t="s">
        <v>982</v>
      </c>
      <c r="G682" s="63" t="s">
        <v>1144</v>
      </c>
      <c r="H682" s="62">
        <v>2</v>
      </c>
      <c r="I682" s="71" t="s">
        <v>1227</v>
      </c>
      <c r="J682" s="70"/>
      <c r="K682" s="61"/>
    </row>
    <row r="683" spans="1:11" x14ac:dyDescent="0.25">
      <c r="A683" s="56">
        <v>293</v>
      </c>
      <c r="B683" s="120">
        <v>393</v>
      </c>
      <c r="C683" s="62">
        <v>7942408</v>
      </c>
      <c r="D683" s="61">
        <v>0</v>
      </c>
      <c r="E683" s="63" t="s">
        <v>1375</v>
      </c>
      <c r="F683" s="63" t="s">
        <v>1090</v>
      </c>
      <c r="G683" s="63" t="s">
        <v>1215</v>
      </c>
      <c r="H683" s="62">
        <v>3</v>
      </c>
      <c r="I683" s="71" t="s">
        <v>1229</v>
      </c>
      <c r="J683" s="70"/>
      <c r="K683" s="61"/>
    </row>
    <row r="684" spans="1:11" x14ac:dyDescent="0.25">
      <c r="A684" s="56">
        <v>293</v>
      </c>
      <c r="B684" s="120">
        <v>395</v>
      </c>
      <c r="C684" s="62">
        <v>5842125</v>
      </c>
      <c r="D684" s="61">
        <v>1</v>
      </c>
      <c r="E684" s="63" t="s">
        <v>999</v>
      </c>
      <c r="F684" s="63" t="s">
        <v>201</v>
      </c>
      <c r="G684" s="63" t="s">
        <v>197</v>
      </c>
      <c r="H684" s="62">
        <v>1</v>
      </c>
      <c r="I684" s="71" t="s">
        <v>1224</v>
      </c>
      <c r="J684" s="63"/>
      <c r="K684" s="61"/>
    </row>
    <row r="685" spans="1:11" x14ac:dyDescent="0.25">
      <c r="A685" s="56">
        <v>293</v>
      </c>
      <c r="B685" s="120">
        <v>395</v>
      </c>
      <c r="C685" s="62">
        <v>11443238</v>
      </c>
      <c r="D685" s="61">
        <v>5</v>
      </c>
      <c r="E685" s="63" t="s">
        <v>921</v>
      </c>
      <c r="F685" s="63" t="s">
        <v>951</v>
      </c>
      <c r="G685" s="63" t="s">
        <v>1000</v>
      </c>
      <c r="H685" s="62">
        <v>2</v>
      </c>
      <c r="I685" s="71" t="s">
        <v>1227</v>
      </c>
      <c r="J685" s="63"/>
      <c r="K685" s="61"/>
    </row>
    <row r="686" spans="1:11" x14ac:dyDescent="0.25">
      <c r="A686" s="56">
        <v>293</v>
      </c>
      <c r="B686" s="120">
        <v>395</v>
      </c>
      <c r="C686" s="62">
        <v>6770339</v>
      </c>
      <c r="D686" s="61">
        <v>9</v>
      </c>
      <c r="E686" s="63" t="s">
        <v>1061</v>
      </c>
      <c r="F686" s="63" t="s">
        <v>1453</v>
      </c>
      <c r="G686" s="63" t="s">
        <v>1454</v>
      </c>
      <c r="H686" s="62">
        <v>3</v>
      </c>
      <c r="I686" s="71" t="s">
        <v>1229</v>
      </c>
      <c r="J686" s="63"/>
      <c r="K686" s="61"/>
    </row>
    <row r="687" spans="1:11" x14ac:dyDescent="0.25">
      <c r="A687" s="56">
        <v>293</v>
      </c>
      <c r="B687" s="120">
        <v>396</v>
      </c>
      <c r="C687" s="62">
        <v>12185031</v>
      </c>
      <c r="D687" s="61">
        <v>1</v>
      </c>
      <c r="E687" s="63" t="s">
        <v>1125</v>
      </c>
      <c r="F687" s="63" t="s">
        <v>261</v>
      </c>
      <c r="G687" s="63" t="s">
        <v>923</v>
      </c>
      <c r="H687" s="62">
        <v>1</v>
      </c>
      <c r="I687" s="71" t="s">
        <v>1224</v>
      </c>
      <c r="J687" s="70"/>
      <c r="K687" s="61"/>
    </row>
    <row r="688" spans="1:11" x14ac:dyDescent="0.25">
      <c r="A688" s="56">
        <v>293</v>
      </c>
      <c r="B688" s="120">
        <v>396</v>
      </c>
      <c r="C688" s="62">
        <v>8197029</v>
      </c>
      <c r="D688" s="61">
        <v>7</v>
      </c>
      <c r="E688" s="63" t="s">
        <v>1147</v>
      </c>
      <c r="F688" s="63" t="s">
        <v>1322</v>
      </c>
      <c r="G688" s="63" t="s">
        <v>937</v>
      </c>
      <c r="H688" s="62">
        <v>2</v>
      </c>
      <c r="I688" s="71" t="s">
        <v>1227</v>
      </c>
      <c r="J688" s="70"/>
      <c r="K688" s="61"/>
    </row>
    <row r="689" spans="1:11" x14ac:dyDescent="0.25">
      <c r="A689" s="56">
        <v>293</v>
      </c>
      <c r="B689" s="120">
        <v>396</v>
      </c>
      <c r="C689" s="62">
        <v>6727856</v>
      </c>
      <c r="D689" s="61">
        <v>9</v>
      </c>
      <c r="E689" s="63" t="s">
        <v>1138</v>
      </c>
      <c r="F689" s="63" t="s">
        <v>1006</v>
      </c>
      <c r="G689" s="63" t="s">
        <v>1241</v>
      </c>
      <c r="H689" s="62">
        <v>3</v>
      </c>
      <c r="I689" s="71" t="s">
        <v>1229</v>
      </c>
      <c r="J689" s="70"/>
      <c r="K689" s="61"/>
    </row>
    <row r="690" spans="1:11" x14ac:dyDescent="0.25">
      <c r="A690" s="56">
        <v>293</v>
      </c>
      <c r="B690" s="120">
        <v>397</v>
      </c>
      <c r="C690" s="62">
        <v>11176937</v>
      </c>
      <c r="D690" s="61">
        <v>0</v>
      </c>
      <c r="E690" s="63" t="s">
        <v>1246</v>
      </c>
      <c r="F690" s="63" t="s">
        <v>1288</v>
      </c>
      <c r="G690" s="63" t="s">
        <v>229</v>
      </c>
      <c r="H690" s="62">
        <v>1</v>
      </c>
      <c r="I690" s="71" t="s">
        <v>1224</v>
      </c>
      <c r="J690" s="70"/>
      <c r="K690" s="61"/>
    </row>
    <row r="691" spans="1:11" ht="21" customHeight="1" x14ac:dyDescent="0.25">
      <c r="A691" s="56">
        <v>293</v>
      </c>
      <c r="B691" s="120">
        <v>397</v>
      </c>
      <c r="C691" s="62">
        <v>5565426</v>
      </c>
      <c r="D691" s="61">
        <v>7</v>
      </c>
      <c r="E691" s="63" t="s">
        <v>1315</v>
      </c>
      <c r="F691" s="63" t="s">
        <v>1094</v>
      </c>
      <c r="G691" s="63" t="s">
        <v>967</v>
      </c>
      <c r="H691" s="62">
        <v>2</v>
      </c>
      <c r="I691" s="71" t="s">
        <v>1227</v>
      </c>
      <c r="J691" s="70"/>
      <c r="K691" s="61"/>
    </row>
    <row r="692" spans="1:11" x14ac:dyDescent="0.25">
      <c r="A692" s="56">
        <v>293</v>
      </c>
      <c r="B692" s="120">
        <v>397</v>
      </c>
      <c r="C692" s="62">
        <v>8758938</v>
      </c>
      <c r="D692" s="61">
        <v>2</v>
      </c>
      <c r="E692" s="63" t="s">
        <v>995</v>
      </c>
      <c r="F692" s="63" t="s">
        <v>1217</v>
      </c>
      <c r="G692" s="63" t="s">
        <v>1033</v>
      </c>
      <c r="H692" s="62">
        <v>3</v>
      </c>
      <c r="I692" s="71" t="s">
        <v>1229</v>
      </c>
      <c r="J692" s="70"/>
      <c r="K692" s="61"/>
    </row>
    <row r="693" spans="1:11" x14ac:dyDescent="0.25">
      <c r="A693" s="56">
        <v>293</v>
      </c>
      <c r="B693" s="120">
        <v>398</v>
      </c>
      <c r="C693" s="62">
        <v>16267806</v>
      </c>
      <c r="D693" s="61" t="s">
        <v>134</v>
      </c>
      <c r="E693" s="76" t="s">
        <v>1251</v>
      </c>
      <c r="F693" s="76" t="s">
        <v>1826</v>
      </c>
      <c r="G693" s="76" t="s">
        <v>1595</v>
      </c>
      <c r="H693" s="62">
        <v>1</v>
      </c>
      <c r="I693" s="71" t="s">
        <v>1224</v>
      </c>
      <c r="J693" s="70"/>
      <c r="K693" s="61"/>
    </row>
    <row r="694" spans="1:11" ht="19.5" customHeight="1" x14ac:dyDescent="0.25">
      <c r="A694" s="56">
        <v>293</v>
      </c>
      <c r="B694" s="120">
        <v>398</v>
      </c>
      <c r="C694" s="62">
        <v>15826497</v>
      </c>
      <c r="D694" s="61">
        <v>8</v>
      </c>
      <c r="E694" s="76" t="s">
        <v>1528</v>
      </c>
      <c r="F694" s="76" t="s">
        <v>217</v>
      </c>
      <c r="G694" s="76" t="s">
        <v>934</v>
      </c>
      <c r="H694" s="62">
        <v>2</v>
      </c>
      <c r="I694" s="71" t="s">
        <v>1227</v>
      </c>
      <c r="J694" s="70"/>
      <c r="K694" s="61"/>
    </row>
    <row r="695" spans="1:11" x14ac:dyDescent="0.25">
      <c r="A695" s="56">
        <v>293</v>
      </c>
      <c r="B695" s="120">
        <v>398</v>
      </c>
      <c r="C695" s="62">
        <v>10841477</v>
      </c>
      <c r="D695" s="61">
        <v>4</v>
      </c>
      <c r="E695" s="76" t="s">
        <v>1095</v>
      </c>
      <c r="F695" s="76" t="s">
        <v>934</v>
      </c>
      <c r="G695" s="76" t="s">
        <v>1092</v>
      </c>
      <c r="H695" s="62">
        <v>3</v>
      </c>
      <c r="I695" s="71" t="s">
        <v>1229</v>
      </c>
      <c r="J695" s="70"/>
      <c r="K695" s="61"/>
    </row>
    <row r="696" spans="1:11" x14ac:dyDescent="0.25">
      <c r="A696" s="56">
        <v>293</v>
      </c>
      <c r="B696" s="120">
        <v>399</v>
      </c>
      <c r="C696" s="77">
        <v>9349856</v>
      </c>
      <c r="D696" s="61">
        <v>9</v>
      </c>
      <c r="E696" s="76" t="s">
        <v>1457</v>
      </c>
      <c r="F696" s="76" t="s">
        <v>1358</v>
      </c>
      <c r="G696" s="76" t="s">
        <v>1031</v>
      </c>
      <c r="H696" s="62">
        <v>1</v>
      </c>
      <c r="I696" s="71" t="s">
        <v>1224</v>
      </c>
      <c r="J696" s="70"/>
      <c r="K696" s="61"/>
    </row>
    <row r="697" spans="1:11" x14ac:dyDescent="0.25">
      <c r="A697" s="56">
        <v>293</v>
      </c>
      <c r="B697" s="120">
        <v>399</v>
      </c>
      <c r="C697" s="62">
        <v>13207342</v>
      </c>
      <c r="D697" s="61">
        <v>2</v>
      </c>
      <c r="E697" s="76" t="s">
        <v>1458</v>
      </c>
      <c r="F697" s="76" t="s">
        <v>223</v>
      </c>
      <c r="G697" s="76" t="s">
        <v>1181</v>
      </c>
      <c r="H697" s="62">
        <v>2</v>
      </c>
      <c r="I697" s="71" t="s">
        <v>1227</v>
      </c>
      <c r="J697" s="70"/>
      <c r="K697" s="61"/>
    </row>
    <row r="698" spans="1:11" x14ac:dyDescent="0.25">
      <c r="A698" s="56">
        <v>293</v>
      </c>
      <c r="B698" s="120">
        <v>399</v>
      </c>
      <c r="C698" s="62">
        <v>10131699</v>
      </c>
      <c r="D698" s="61">
        <v>8</v>
      </c>
      <c r="E698" s="76" t="s">
        <v>1459</v>
      </c>
      <c r="F698" s="76" t="s">
        <v>936</v>
      </c>
      <c r="G698" s="76" t="s">
        <v>1328</v>
      </c>
      <c r="H698" s="62">
        <v>3</v>
      </c>
      <c r="I698" s="71" t="s">
        <v>1229</v>
      </c>
      <c r="J698" s="70"/>
      <c r="K698" s="61"/>
    </row>
    <row r="699" spans="1:11" x14ac:dyDescent="0.25">
      <c r="A699" s="56">
        <v>293</v>
      </c>
      <c r="B699" s="120">
        <v>400</v>
      </c>
      <c r="C699" s="62">
        <v>17988171</v>
      </c>
      <c r="D699" s="61">
        <v>3</v>
      </c>
      <c r="E699" s="63" t="s">
        <v>1287</v>
      </c>
      <c r="F699" s="63" t="s">
        <v>223</v>
      </c>
      <c r="G699" s="63" t="s">
        <v>1111</v>
      </c>
      <c r="H699" s="62">
        <v>1</v>
      </c>
      <c r="I699" s="71" t="s">
        <v>1224</v>
      </c>
      <c r="J699" s="70"/>
      <c r="K699" s="61"/>
    </row>
    <row r="700" spans="1:11" x14ac:dyDescent="0.25">
      <c r="A700" s="56">
        <v>293</v>
      </c>
      <c r="B700" s="120">
        <v>400</v>
      </c>
      <c r="C700" s="62">
        <v>17091496</v>
      </c>
      <c r="D700" s="61">
        <v>1</v>
      </c>
      <c r="E700" s="63" t="s">
        <v>1338</v>
      </c>
      <c r="F700" s="63" t="s">
        <v>986</v>
      </c>
      <c r="G700" s="63" t="s">
        <v>1358</v>
      </c>
      <c r="H700" s="62">
        <v>2</v>
      </c>
      <c r="I700" s="71" t="s">
        <v>1227</v>
      </c>
      <c r="J700" s="70"/>
      <c r="K700" s="61"/>
    </row>
    <row r="701" spans="1:11" x14ac:dyDescent="0.25">
      <c r="A701" s="56">
        <v>293</v>
      </c>
      <c r="B701" s="120">
        <v>400</v>
      </c>
      <c r="C701" s="62">
        <v>17494257</v>
      </c>
      <c r="D701" s="61">
        <v>9</v>
      </c>
      <c r="E701" s="63" t="s">
        <v>1380</v>
      </c>
      <c r="F701" s="63" t="s">
        <v>948</v>
      </c>
      <c r="G701" s="63" t="s">
        <v>201</v>
      </c>
      <c r="H701" s="62">
        <v>3</v>
      </c>
      <c r="I701" s="71" t="s">
        <v>1229</v>
      </c>
      <c r="J701" s="70"/>
      <c r="K701" s="61"/>
    </row>
    <row r="702" spans="1:11" x14ac:dyDescent="0.25">
      <c r="A702" s="56">
        <v>293</v>
      </c>
      <c r="B702" s="120">
        <v>402</v>
      </c>
      <c r="C702" s="62">
        <v>4161905</v>
      </c>
      <c r="D702" s="61">
        <v>8</v>
      </c>
      <c r="E702" s="76" t="s">
        <v>935</v>
      </c>
      <c r="F702" s="76" t="s">
        <v>1090</v>
      </c>
      <c r="G702" s="76" t="s">
        <v>993</v>
      </c>
      <c r="H702" s="62">
        <v>1</v>
      </c>
      <c r="I702" s="71" t="s">
        <v>1224</v>
      </c>
      <c r="J702" s="70"/>
      <c r="K702" s="61">
        <v>86977993</v>
      </c>
    </row>
    <row r="703" spans="1:11" x14ac:dyDescent="0.25">
      <c r="A703" s="56">
        <v>293</v>
      </c>
      <c r="B703" s="120">
        <v>402</v>
      </c>
      <c r="C703" s="62">
        <v>6678001</v>
      </c>
      <c r="D703" s="61">
        <v>5</v>
      </c>
      <c r="E703" s="76" t="s">
        <v>1460</v>
      </c>
      <c r="F703" s="76" t="s">
        <v>1300</v>
      </c>
      <c r="G703" s="76" t="s">
        <v>1300</v>
      </c>
      <c r="H703" s="62">
        <v>2</v>
      </c>
      <c r="I703" s="71" t="s">
        <v>1227</v>
      </c>
      <c r="J703" s="70"/>
      <c r="K703" s="61"/>
    </row>
    <row r="704" spans="1:11" x14ac:dyDescent="0.25">
      <c r="A704" s="56">
        <v>293</v>
      </c>
      <c r="B704" s="120">
        <v>402</v>
      </c>
      <c r="C704" s="62">
        <v>2763693</v>
      </c>
      <c r="D704" s="61">
        <v>4</v>
      </c>
      <c r="E704" s="76" t="s">
        <v>985</v>
      </c>
      <c r="F704" s="76" t="s">
        <v>1461</v>
      </c>
      <c r="G704" s="76" t="s">
        <v>1122</v>
      </c>
      <c r="H704" s="62">
        <v>3</v>
      </c>
      <c r="I704" s="71" t="s">
        <v>1229</v>
      </c>
      <c r="J704" s="70"/>
      <c r="K704" s="61"/>
    </row>
    <row r="705" spans="1:11" x14ac:dyDescent="0.25">
      <c r="A705" s="56">
        <v>293</v>
      </c>
      <c r="B705" s="120">
        <v>403</v>
      </c>
      <c r="C705" s="62">
        <v>6911605</v>
      </c>
      <c r="D705" s="61">
        <v>1</v>
      </c>
      <c r="E705" s="63" t="s">
        <v>1101</v>
      </c>
      <c r="F705" s="63" t="s">
        <v>1102</v>
      </c>
      <c r="G705" s="63" t="s">
        <v>979</v>
      </c>
      <c r="H705" s="62">
        <v>1</v>
      </c>
      <c r="I705" s="71" t="s">
        <v>1224</v>
      </c>
      <c r="J705" s="70"/>
      <c r="K705" s="61"/>
    </row>
    <row r="706" spans="1:11" x14ac:dyDescent="0.25">
      <c r="A706" s="56">
        <v>293</v>
      </c>
      <c r="B706" s="120">
        <v>403</v>
      </c>
      <c r="C706" s="62">
        <v>6253006</v>
      </c>
      <c r="D706" s="61">
        <v>5</v>
      </c>
      <c r="E706" s="63" t="s">
        <v>2290</v>
      </c>
      <c r="F706" s="63" t="s">
        <v>2291</v>
      </c>
      <c r="G706" s="63" t="s">
        <v>927</v>
      </c>
      <c r="H706" s="62">
        <v>2</v>
      </c>
      <c r="I706" s="71" t="s">
        <v>1227</v>
      </c>
      <c r="J706" s="70"/>
      <c r="K706" s="61">
        <v>984038352</v>
      </c>
    </row>
    <row r="707" spans="1:11" x14ac:dyDescent="0.25">
      <c r="A707" s="56">
        <v>293</v>
      </c>
      <c r="B707" s="120">
        <v>403</v>
      </c>
      <c r="C707" s="62">
        <v>9014470</v>
      </c>
      <c r="D707" s="61">
        <v>7</v>
      </c>
      <c r="E707" s="63" t="s">
        <v>1061</v>
      </c>
      <c r="F707" s="63" t="s">
        <v>1462</v>
      </c>
      <c r="G707" s="63" t="s">
        <v>1463</v>
      </c>
      <c r="H707" s="62">
        <v>3</v>
      </c>
      <c r="I707" s="71" t="s">
        <v>1229</v>
      </c>
      <c r="J707" s="70"/>
      <c r="K707" s="61"/>
    </row>
    <row r="708" spans="1:11" x14ac:dyDescent="0.25">
      <c r="A708" s="56"/>
      <c r="B708" s="120">
        <v>405</v>
      </c>
      <c r="C708" s="62">
        <v>12965702</v>
      </c>
      <c r="D708" s="61">
        <v>2</v>
      </c>
      <c r="E708" s="63" t="s">
        <v>1685</v>
      </c>
      <c r="F708" s="63" t="s">
        <v>1090</v>
      </c>
      <c r="G708" s="63" t="s">
        <v>1047</v>
      </c>
      <c r="H708" s="62">
        <v>1</v>
      </c>
      <c r="I708" s="71" t="s">
        <v>1224</v>
      </c>
      <c r="J708" s="70"/>
      <c r="K708" s="61"/>
    </row>
    <row r="709" spans="1:11" x14ac:dyDescent="0.25">
      <c r="A709" s="56"/>
      <c r="B709" s="120">
        <v>405</v>
      </c>
      <c r="C709" s="62">
        <v>13207788</v>
      </c>
      <c r="D709" s="61">
        <v>6</v>
      </c>
      <c r="E709" s="63" t="s">
        <v>2745</v>
      </c>
      <c r="F709" s="63" t="s">
        <v>959</v>
      </c>
      <c r="G709" s="63" t="s">
        <v>1431</v>
      </c>
      <c r="H709" s="62">
        <v>2</v>
      </c>
      <c r="I709" s="71" t="s">
        <v>1227</v>
      </c>
      <c r="J709" s="70"/>
      <c r="K709" s="61"/>
    </row>
    <row r="710" spans="1:11" x14ac:dyDescent="0.25">
      <c r="A710" s="56"/>
      <c r="B710" s="120">
        <v>405</v>
      </c>
      <c r="C710" s="62">
        <v>12374789</v>
      </c>
      <c r="D710" s="61">
        <v>5</v>
      </c>
      <c r="E710" s="63" t="s">
        <v>2108</v>
      </c>
      <c r="F710" s="63" t="s">
        <v>229</v>
      </c>
      <c r="G710" s="63" t="s">
        <v>1062</v>
      </c>
      <c r="H710" s="62">
        <v>3</v>
      </c>
      <c r="I710" s="71" t="s">
        <v>1229</v>
      </c>
      <c r="J710" s="70"/>
      <c r="K710" s="61"/>
    </row>
    <row r="711" spans="1:11" x14ac:dyDescent="0.25">
      <c r="A711" s="56">
        <v>293</v>
      </c>
      <c r="B711" s="120">
        <v>406</v>
      </c>
      <c r="C711" s="62">
        <v>11018531</v>
      </c>
      <c r="D711" s="61">
        <v>6</v>
      </c>
      <c r="E711" s="76" t="s">
        <v>1464</v>
      </c>
      <c r="F711" s="76" t="s">
        <v>1278</v>
      </c>
      <c r="G711" s="76" t="s">
        <v>1279</v>
      </c>
      <c r="H711" s="62">
        <v>1</v>
      </c>
      <c r="I711" s="71" t="s">
        <v>1224</v>
      </c>
      <c r="J711" s="70"/>
      <c r="K711" s="61"/>
    </row>
    <row r="712" spans="1:11" x14ac:dyDescent="0.25">
      <c r="A712" s="56">
        <v>293</v>
      </c>
      <c r="B712" s="120">
        <v>406</v>
      </c>
      <c r="C712" s="62">
        <v>12545333</v>
      </c>
      <c r="D712" s="61">
        <v>3</v>
      </c>
      <c r="E712" s="76" t="s">
        <v>1329</v>
      </c>
      <c r="F712" s="76" t="s">
        <v>1298</v>
      </c>
      <c r="G712" s="76" t="s">
        <v>940</v>
      </c>
      <c r="H712" s="62">
        <v>2</v>
      </c>
      <c r="I712" s="71" t="s">
        <v>1227</v>
      </c>
      <c r="J712" s="70"/>
      <c r="K712" s="61"/>
    </row>
    <row r="713" spans="1:11" x14ac:dyDescent="0.25">
      <c r="A713" s="56">
        <v>293</v>
      </c>
      <c r="B713" s="120">
        <v>406</v>
      </c>
      <c r="C713" s="62">
        <v>13615830</v>
      </c>
      <c r="D713" s="61">
        <v>9</v>
      </c>
      <c r="E713" s="76" t="s">
        <v>1465</v>
      </c>
      <c r="F713" s="76" t="s">
        <v>979</v>
      </c>
      <c r="G713" s="76" t="s">
        <v>966</v>
      </c>
      <c r="H713" s="62">
        <v>3</v>
      </c>
      <c r="I713" s="71" t="s">
        <v>1229</v>
      </c>
      <c r="J713" s="70"/>
      <c r="K713" s="61"/>
    </row>
    <row r="714" spans="1:11" x14ac:dyDescent="0.25">
      <c r="A714" s="56">
        <v>293</v>
      </c>
      <c r="B714" s="120">
        <v>407</v>
      </c>
      <c r="C714" s="62">
        <v>10018584</v>
      </c>
      <c r="D714" s="61">
        <v>9</v>
      </c>
      <c r="E714" s="63" t="s">
        <v>1466</v>
      </c>
      <c r="F714" s="63" t="s">
        <v>1261</v>
      </c>
      <c r="G714" s="63" t="s">
        <v>201</v>
      </c>
      <c r="H714" s="62">
        <v>1</v>
      </c>
      <c r="I714" s="71" t="s">
        <v>1224</v>
      </c>
      <c r="J714" s="70"/>
      <c r="K714" s="61"/>
    </row>
    <row r="715" spans="1:11" x14ac:dyDescent="0.25">
      <c r="A715" s="56">
        <v>293</v>
      </c>
      <c r="B715" s="120">
        <v>407</v>
      </c>
      <c r="C715" s="73">
        <v>14022643</v>
      </c>
      <c r="D715" s="57">
        <v>2</v>
      </c>
      <c r="E715" s="73" t="s">
        <v>1467</v>
      </c>
      <c r="F715" s="73" t="s">
        <v>1135</v>
      </c>
      <c r="G715" s="78" t="s">
        <v>941</v>
      </c>
      <c r="H715" s="62">
        <v>2</v>
      </c>
      <c r="I715" s="71" t="s">
        <v>1227</v>
      </c>
      <c r="J715" s="70"/>
      <c r="K715" s="61"/>
    </row>
    <row r="716" spans="1:11" x14ac:dyDescent="0.25">
      <c r="A716" s="56">
        <v>293</v>
      </c>
      <c r="B716" s="120">
        <v>407</v>
      </c>
      <c r="C716" s="62">
        <v>10018588</v>
      </c>
      <c r="D716" s="61">
        <v>1</v>
      </c>
      <c r="E716" s="63" t="s">
        <v>1468</v>
      </c>
      <c r="F716" s="63" t="s">
        <v>1261</v>
      </c>
      <c r="G716" s="63" t="s">
        <v>201</v>
      </c>
      <c r="H716" s="62">
        <v>3</v>
      </c>
      <c r="I716" s="71" t="s">
        <v>1229</v>
      </c>
      <c r="J716" s="70"/>
      <c r="K716" s="61"/>
    </row>
    <row r="717" spans="1:11" x14ac:dyDescent="0.25">
      <c r="A717" s="56">
        <v>293</v>
      </c>
      <c r="B717" s="120">
        <v>408</v>
      </c>
      <c r="C717" s="62">
        <v>6710125</v>
      </c>
      <c r="D717" s="61">
        <v>1</v>
      </c>
      <c r="E717" s="63" t="s">
        <v>1469</v>
      </c>
      <c r="F717" s="63" t="s">
        <v>223</v>
      </c>
      <c r="G717" s="63" t="s">
        <v>1007</v>
      </c>
      <c r="H717" s="62">
        <v>1</v>
      </c>
      <c r="I717" s="71" t="s">
        <v>1224</v>
      </c>
      <c r="J717" s="70"/>
      <c r="K717" s="61"/>
    </row>
    <row r="718" spans="1:11" x14ac:dyDescent="0.25">
      <c r="A718" s="56">
        <v>293</v>
      </c>
      <c r="B718" s="120">
        <v>408</v>
      </c>
      <c r="C718" s="62">
        <v>12793760</v>
      </c>
      <c r="D718" s="61">
        <v>5</v>
      </c>
      <c r="E718" s="63" t="s">
        <v>1470</v>
      </c>
      <c r="F718" s="63" t="s">
        <v>951</v>
      </c>
      <c r="G718" s="63" t="s">
        <v>223</v>
      </c>
      <c r="H718" s="62">
        <v>2</v>
      </c>
      <c r="I718" s="71" t="s">
        <v>1227</v>
      </c>
      <c r="J718" s="70"/>
      <c r="K718" s="61"/>
    </row>
    <row r="719" spans="1:11" x14ac:dyDescent="0.25">
      <c r="A719" s="56">
        <v>293</v>
      </c>
      <c r="B719" s="120">
        <v>408</v>
      </c>
      <c r="C719" s="62">
        <v>8757539</v>
      </c>
      <c r="D719" s="61" t="s">
        <v>134</v>
      </c>
      <c r="E719" s="63" t="s">
        <v>1106</v>
      </c>
      <c r="F719" s="63" t="s">
        <v>223</v>
      </c>
      <c r="G719" s="63" t="s">
        <v>946</v>
      </c>
      <c r="H719" s="62">
        <v>3</v>
      </c>
      <c r="I719" s="71" t="s">
        <v>1229</v>
      </c>
      <c r="J719" s="70"/>
      <c r="K719" s="61"/>
    </row>
    <row r="720" spans="1:11" x14ac:dyDescent="0.25">
      <c r="A720" s="56">
        <v>293</v>
      </c>
      <c r="B720" s="120">
        <v>409</v>
      </c>
      <c r="C720" s="62">
        <v>12186051</v>
      </c>
      <c r="D720" s="61">
        <v>1</v>
      </c>
      <c r="E720" s="63" t="s">
        <v>1207</v>
      </c>
      <c r="F720" s="63" t="s">
        <v>1126</v>
      </c>
      <c r="G720" s="63" t="s">
        <v>1124</v>
      </c>
      <c r="H720" s="62">
        <f t="shared" ref="H720:I722" si="30">H717</f>
        <v>1</v>
      </c>
      <c r="I720" s="71" t="str">
        <f t="shared" si="30"/>
        <v>PRESIDENTE</v>
      </c>
      <c r="J720" s="70"/>
      <c r="K720" s="61">
        <v>76101540</v>
      </c>
    </row>
    <row r="721" spans="1:11" x14ac:dyDescent="0.25">
      <c r="A721" s="56">
        <v>293</v>
      </c>
      <c r="B721" s="120">
        <v>409</v>
      </c>
      <c r="C721" s="62">
        <v>13842155</v>
      </c>
      <c r="D721" s="61">
        <v>4</v>
      </c>
      <c r="E721" s="63" t="s">
        <v>1840</v>
      </c>
      <c r="F721" s="63" t="s">
        <v>979</v>
      </c>
      <c r="G721" s="63" t="s">
        <v>973</v>
      </c>
      <c r="H721" s="62">
        <f t="shared" si="30"/>
        <v>2</v>
      </c>
      <c r="I721" s="71" t="str">
        <f t="shared" si="30"/>
        <v>SECRETARIO</v>
      </c>
      <c r="J721" s="70"/>
      <c r="K721" s="61"/>
    </row>
    <row r="722" spans="1:11" x14ac:dyDescent="0.25">
      <c r="A722" s="56">
        <v>293</v>
      </c>
      <c r="B722" s="120">
        <v>409</v>
      </c>
      <c r="C722" s="62">
        <v>11234508</v>
      </c>
      <c r="D722" s="61">
        <v>6</v>
      </c>
      <c r="E722" s="63" t="s">
        <v>1334</v>
      </c>
      <c r="F722" s="63" t="s">
        <v>1335</v>
      </c>
      <c r="G722" s="63" t="s">
        <v>1196</v>
      </c>
      <c r="H722" s="62">
        <f t="shared" si="30"/>
        <v>3</v>
      </c>
      <c r="I722" s="71" t="str">
        <f t="shared" si="30"/>
        <v>TESORERO</v>
      </c>
      <c r="J722" s="70"/>
      <c r="K722" s="61"/>
    </row>
    <row r="723" spans="1:11" x14ac:dyDescent="0.25">
      <c r="A723" s="56">
        <v>293</v>
      </c>
      <c r="B723" s="120">
        <v>411</v>
      </c>
      <c r="C723" s="62">
        <v>12318886</v>
      </c>
      <c r="D723" s="61">
        <v>1</v>
      </c>
      <c r="E723" s="76" t="s">
        <v>1471</v>
      </c>
      <c r="F723" s="76" t="s">
        <v>1472</v>
      </c>
      <c r="G723" s="76" t="s">
        <v>924</v>
      </c>
      <c r="H723" s="62">
        <v>1</v>
      </c>
      <c r="I723" s="71" t="s">
        <v>1224</v>
      </c>
      <c r="J723" s="70"/>
      <c r="K723" s="61"/>
    </row>
    <row r="724" spans="1:11" x14ac:dyDescent="0.25">
      <c r="A724" s="56">
        <v>293</v>
      </c>
      <c r="B724" s="120">
        <v>411</v>
      </c>
      <c r="C724" s="62">
        <v>12885766</v>
      </c>
      <c r="D724" s="61">
        <v>4</v>
      </c>
      <c r="E724" s="76" t="s">
        <v>1332</v>
      </c>
      <c r="F724" s="76" t="s">
        <v>1000</v>
      </c>
      <c r="G724" s="76" t="s">
        <v>1007</v>
      </c>
      <c r="H724" s="62">
        <v>2</v>
      </c>
      <c r="I724" s="71" t="s">
        <v>1227</v>
      </c>
      <c r="J724" s="70"/>
      <c r="K724" s="61"/>
    </row>
    <row r="725" spans="1:11" ht="20.25" customHeight="1" x14ac:dyDescent="0.25">
      <c r="A725" s="56">
        <v>293</v>
      </c>
      <c r="B725" s="120">
        <v>411</v>
      </c>
      <c r="C725" s="62">
        <v>15675455</v>
      </c>
      <c r="D725" s="61">
        <v>2</v>
      </c>
      <c r="E725" s="76" t="s">
        <v>1336</v>
      </c>
      <c r="F725" s="76" t="s">
        <v>1177</v>
      </c>
      <c r="G725" s="76" t="s">
        <v>967</v>
      </c>
      <c r="H725" s="62">
        <v>3</v>
      </c>
      <c r="I725" s="71" t="s">
        <v>1229</v>
      </c>
      <c r="J725" s="70"/>
      <c r="K725" s="61"/>
    </row>
    <row r="726" spans="1:11" x14ac:dyDescent="0.25">
      <c r="A726" s="56">
        <v>293</v>
      </c>
      <c r="B726" s="120">
        <v>412</v>
      </c>
      <c r="C726" s="62">
        <v>15696831</v>
      </c>
      <c r="D726" s="61">
        <v>5</v>
      </c>
      <c r="E726" s="76" t="s">
        <v>1473</v>
      </c>
      <c r="F726" s="76" t="s">
        <v>223</v>
      </c>
      <c r="G726" s="76" t="s">
        <v>223</v>
      </c>
      <c r="H726" s="62">
        <v>1</v>
      </c>
      <c r="I726" s="71" t="s">
        <v>1224</v>
      </c>
      <c r="J726" s="70"/>
      <c r="K726" s="61"/>
    </row>
    <row r="727" spans="1:11" x14ac:dyDescent="0.25">
      <c r="A727" s="56">
        <v>293</v>
      </c>
      <c r="B727" s="120">
        <v>412</v>
      </c>
      <c r="C727" s="62">
        <v>13207834</v>
      </c>
      <c r="D727" s="61">
        <v>3</v>
      </c>
      <c r="E727" s="76" t="s">
        <v>1455</v>
      </c>
      <c r="F727" s="76" t="s">
        <v>1456</v>
      </c>
      <c r="G727" s="76" t="s">
        <v>1126</v>
      </c>
      <c r="H727" s="62">
        <v>2</v>
      </c>
      <c r="I727" s="71" t="s">
        <v>1227</v>
      </c>
      <c r="J727" s="70"/>
      <c r="K727" s="61"/>
    </row>
    <row r="728" spans="1:11" ht="17.25" customHeight="1" x14ac:dyDescent="0.25">
      <c r="A728" s="56">
        <v>293</v>
      </c>
      <c r="B728" s="120">
        <v>412</v>
      </c>
      <c r="C728" s="62">
        <v>12079813</v>
      </c>
      <c r="D728" s="61">
        <v>8</v>
      </c>
      <c r="E728" s="76" t="s">
        <v>1043</v>
      </c>
      <c r="F728" s="76" t="s">
        <v>217</v>
      </c>
      <c r="G728" s="76" t="s">
        <v>1044</v>
      </c>
      <c r="H728" s="62">
        <v>3</v>
      </c>
      <c r="I728" s="71" t="s">
        <v>1229</v>
      </c>
      <c r="J728" s="70"/>
      <c r="K728" s="61"/>
    </row>
    <row r="729" spans="1:11" x14ac:dyDescent="0.25">
      <c r="A729" s="56">
        <v>293</v>
      </c>
      <c r="B729" s="120">
        <v>413</v>
      </c>
      <c r="C729" s="62">
        <v>6879101</v>
      </c>
      <c r="D729" s="61">
        <v>4</v>
      </c>
      <c r="E729" s="63" t="s">
        <v>1474</v>
      </c>
      <c r="F729" s="63" t="s">
        <v>938</v>
      </c>
      <c r="G729" s="63" t="s">
        <v>971</v>
      </c>
      <c r="H729" s="62">
        <v>1</v>
      </c>
      <c r="I729" s="71" t="s">
        <v>1224</v>
      </c>
      <c r="J729" s="70"/>
      <c r="K729" s="61"/>
    </row>
    <row r="730" spans="1:11" x14ac:dyDescent="0.25">
      <c r="A730" s="56">
        <v>293</v>
      </c>
      <c r="B730" s="120">
        <v>413</v>
      </c>
      <c r="C730" s="62">
        <v>11335250</v>
      </c>
      <c r="D730" s="61">
        <v>7</v>
      </c>
      <c r="E730" s="63" t="s">
        <v>2427</v>
      </c>
      <c r="F730" s="63" t="s">
        <v>940</v>
      </c>
      <c r="G730" s="63" t="s">
        <v>938</v>
      </c>
      <c r="H730" s="62">
        <v>2</v>
      </c>
      <c r="I730" s="71" t="s">
        <v>1227</v>
      </c>
      <c r="J730" s="70"/>
      <c r="K730" s="61"/>
    </row>
    <row r="731" spans="1:11" x14ac:dyDescent="0.25">
      <c r="A731" s="56">
        <v>293</v>
      </c>
      <c r="B731" s="120">
        <v>413</v>
      </c>
      <c r="C731" s="62">
        <v>12793191</v>
      </c>
      <c r="D731" s="61">
        <v>7</v>
      </c>
      <c r="E731" s="63" t="s">
        <v>2478</v>
      </c>
      <c r="F731" s="63" t="s">
        <v>940</v>
      </c>
      <c r="G731" s="63" t="s">
        <v>938</v>
      </c>
      <c r="H731" s="62">
        <v>3</v>
      </c>
      <c r="I731" s="71" t="s">
        <v>1229</v>
      </c>
      <c r="J731" s="70"/>
      <c r="K731" s="61"/>
    </row>
    <row r="732" spans="1:11" x14ac:dyDescent="0.25">
      <c r="A732" s="56">
        <v>293</v>
      </c>
      <c r="B732" s="120">
        <v>414</v>
      </c>
      <c r="C732" s="62">
        <v>5037350</v>
      </c>
      <c r="D732" s="61">
        <v>9</v>
      </c>
      <c r="E732" s="63" t="s">
        <v>1475</v>
      </c>
      <c r="F732" s="63" t="s">
        <v>940</v>
      </c>
      <c r="G732" s="63" t="s">
        <v>1132</v>
      </c>
      <c r="H732" s="62">
        <v>1</v>
      </c>
      <c r="I732" s="71" t="s">
        <v>1224</v>
      </c>
      <c r="J732" s="70"/>
      <c r="K732" s="61"/>
    </row>
    <row r="733" spans="1:11" x14ac:dyDescent="0.25">
      <c r="A733" s="56">
        <v>293</v>
      </c>
      <c r="B733" s="120">
        <v>414</v>
      </c>
      <c r="C733" s="62">
        <v>9169292</v>
      </c>
      <c r="D733" s="61">
        <v>9</v>
      </c>
      <c r="E733" s="63" t="s">
        <v>1292</v>
      </c>
      <c r="F733" s="63" t="s">
        <v>962</v>
      </c>
      <c r="G733" s="63" t="s">
        <v>1222</v>
      </c>
      <c r="H733" s="62">
        <v>2</v>
      </c>
      <c r="I733" s="71" t="s">
        <v>1227</v>
      </c>
      <c r="J733" s="70"/>
      <c r="K733" s="61"/>
    </row>
    <row r="734" spans="1:11" x14ac:dyDescent="0.25">
      <c r="A734" s="56">
        <v>293</v>
      </c>
      <c r="B734" s="120">
        <v>414</v>
      </c>
      <c r="C734" s="62">
        <v>11458722</v>
      </c>
      <c r="D734" s="61">
        <v>2</v>
      </c>
      <c r="E734" s="63" t="s">
        <v>1476</v>
      </c>
      <c r="F734" s="63" t="s">
        <v>959</v>
      </c>
      <c r="G734" s="63" t="s">
        <v>964</v>
      </c>
      <c r="H734" s="62">
        <v>3</v>
      </c>
      <c r="I734" s="71" t="s">
        <v>1229</v>
      </c>
      <c r="J734" s="70"/>
      <c r="K734" s="61"/>
    </row>
    <row r="735" spans="1:11" x14ac:dyDescent="0.25">
      <c r="A735" s="56">
        <v>293</v>
      </c>
      <c r="B735" s="120">
        <v>416</v>
      </c>
      <c r="C735" s="62">
        <v>11768598</v>
      </c>
      <c r="D735" s="61">
        <v>5</v>
      </c>
      <c r="E735" s="76" t="s">
        <v>1477</v>
      </c>
      <c r="F735" s="76" t="s">
        <v>1337</v>
      </c>
      <c r="G735" s="76" t="s">
        <v>946</v>
      </c>
      <c r="H735" s="62">
        <v>1</v>
      </c>
      <c r="I735" s="71" t="s">
        <v>1224</v>
      </c>
      <c r="J735" s="70"/>
      <c r="K735" s="61"/>
    </row>
    <row r="736" spans="1:11" x14ac:dyDescent="0.25">
      <c r="A736" s="56">
        <v>293</v>
      </c>
      <c r="B736" s="120">
        <v>416</v>
      </c>
      <c r="C736" s="62">
        <v>16463026</v>
      </c>
      <c r="D736" s="61">
        <v>9</v>
      </c>
      <c r="E736" s="76" t="s">
        <v>1478</v>
      </c>
      <c r="F736" s="76" t="s">
        <v>937</v>
      </c>
      <c r="G736" s="76" t="s">
        <v>1111</v>
      </c>
      <c r="H736" s="62">
        <v>2</v>
      </c>
      <c r="I736" s="71" t="s">
        <v>1227</v>
      </c>
      <c r="J736" s="70"/>
      <c r="K736" s="61"/>
    </row>
    <row r="737" spans="1:11" x14ac:dyDescent="0.25">
      <c r="A737" s="56">
        <v>293</v>
      </c>
      <c r="B737" s="120">
        <v>416</v>
      </c>
      <c r="C737" s="62">
        <v>16462768</v>
      </c>
      <c r="D737" s="61">
        <v>3</v>
      </c>
      <c r="E737" s="76" t="s">
        <v>1330</v>
      </c>
      <c r="F737" s="76" t="s">
        <v>946</v>
      </c>
      <c r="G737" s="76" t="s">
        <v>1479</v>
      </c>
      <c r="H737" s="62">
        <v>3</v>
      </c>
      <c r="I737" s="71" t="s">
        <v>1229</v>
      </c>
      <c r="J737" s="70"/>
      <c r="K737" s="61"/>
    </row>
    <row r="738" spans="1:11" x14ac:dyDescent="0.25">
      <c r="A738" s="56">
        <v>293</v>
      </c>
      <c r="B738" s="120">
        <v>419</v>
      </c>
      <c r="C738" s="62">
        <v>11016121</v>
      </c>
      <c r="D738" s="61">
        <v>2</v>
      </c>
      <c r="E738" s="76" t="s">
        <v>1480</v>
      </c>
      <c r="F738" s="76" t="s">
        <v>973</v>
      </c>
      <c r="G738" s="76" t="s">
        <v>220</v>
      </c>
      <c r="H738" s="62">
        <v>1</v>
      </c>
      <c r="I738" s="71" t="s">
        <v>1224</v>
      </c>
      <c r="J738" s="70"/>
      <c r="K738" s="61"/>
    </row>
    <row r="739" spans="1:11" x14ac:dyDescent="0.25">
      <c r="A739" s="56">
        <v>293</v>
      </c>
      <c r="B739" s="120">
        <v>419</v>
      </c>
      <c r="C739" s="62">
        <v>12185039</v>
      </c>
      <c r="D739" s="61">
        <v>7</v>
      </c>
      <c r="E739" s="76" t="s">
        <v>1373</v>
      </c>
      <c r="F739" s="76" t="s">
        <v>1014</v>
      </c>
      <c r="G739" s="76" t="s">
        <v>924</v>
      </c>
      <c r="H739" s="62">
        <v>2</v>
      </c>
      <c r="I739" s="71" t="s">
        <v>1227</v>
      </c>
      <c r="J739" s="70"/>
      <c r="K739" s="61"/>
    </row>
    <row r="740" spans="1:11" x14ac:dyDescent="0.25">
      <c r="A740" s="56">
        <v>293</v>
      </c>
      <c r="B740" s="120">
        <v>419</v>
      </c>
      <c r="C740" s="62">
        <v>9712226</v>
      </c>
      <c r="D740" s="61">
        <v>1</v>
      </c>
      <c r="E740" s="76" t="s">
        <v>1154</v>
      </c>
      <c r="F740" s="76" t="s">
        <v>971</v>
      </c>
      <c r="G740" s="76" t="s">
        <v>969</v>
      </c>
      <c r="H740" s="62">
        <v>3</v>
      </c>
      <c r="I740" s="71" t="s">
        <v>1229</v>
      </c>
      <c r="J740" s="70"/>
      <c r="K740" s="61"/>
    </row>
    <row r="741" spans="1:11" x14ac:dyDescent="0.25">
      <c r="A741" s="56">
        <v>293</v>
      </c>
      <c r="B741" s="120">
        <v>421</v>
      </c>
      <c r="C741" s="62">
        <v>11566618</v>
      </c>
      <c r="D741" s="61">
        <v>5</v>
      </c>
      <c r="E741" s="63" t="s">
        <v>1481</v>
      </c>
      <c r="F741" s="63" t="s">
        <v>1482</v>
      </c>
      <c r="G741" s="63" t="s">
        <v>1348</v>
      </c>
      <c r="H741" s="62">
        <v>1</v>
      </c>
      <c r="I741" s="71" t="s">
        <v>1224</v>
      </c>
      <c r="J741" s="70"/>
      <c r="K741" s="61"/>
    </row>
    <row r="742" spans="1:11" x14ac:dyDescent="0.25">
      <c r="A742" s="56">
        <v>293</v>
      </c>
      <c r="B742" s="120">
        <v>421</v>
      </c>
      <c r="C742" s="62">
        <v>11334793</v>
      </c>
      <c r="D742" s="61">
        <v>7</v>
      </c>
      <c r="E742" s="63" t="s">
        <v>2470</v>
      </c>
      <c r="F742" s="63" t="s">
        <v>1482</v>
      </c>
      <c r="G742" s="63" t="s">
        <v>1348</v>
      </c>
      <c r="H742" s="62">
        <v>2</v>
      </c>
      <c r="I742" s="71" t="s">
        <v>1227</v>
      </c>
      <c r="J742" s="70"/>
      <c r="K742" s="61"/>
    </row>
    <row r="743" spans="1:11" x14ac:dyDescent="0.25">
      <c r="A743" s="56">
        <v>293</v>
      </c>
      <c r="B743" s="120">
        <v>421</v>
      </c>
      <c r="C743" s="62">
        <v>13207443</v>
      </c>
      <c r="D743" s="61">
        <v>7</v>
      </c>
      <c r="E743" s="63" t="s">
        <v>1432</v>
      </c>
      <c r="F743" s="63" t="s">
        <v>973</v>
      </c>
      <c r="G743" s="63" t="s">
        <v>197</v>
      </c>
      <c r="H743" s="62">
        <v>3</v>
      </c>
      <c r="I743" s="71" t="s">
        <v>1229</v>
      </c>
      <c r="J743" s="70"/>
      <c r="K743" s="61"/>
    </row>
    <row r="744" spans="1:11" x14ac:dyDescent="0.25">
      <c r="A744" s="56">
        <v>293</v>
      </c>
      <c r="B744" s="120">
        <v>422</v>
      </c>
      <c r="C744" s="62">
        <v>15826058</v>
      </c>
      <c r="D744" s="61">
        <v>1</v>
      </c>
      <c r="E744" s="76" t="s">
        <v>2242</v>
      </c>
      <c r="F744" s="76" t="s">
        <v>201</v>
      </c>
      <c r="G744" s="76" t="s">
        <v>996</v>
      </c>
      <c r="H744" s="62">
        <v>1</v>
      </c>
      <c r="I744" s="71" t="s">
        <v>1224</v>
      </c>
      <c r="J744" s="70"/>
      <c r="K744" s="61"/>
    </row>
    <row r="745" spans="1:11" x14ac:dyDescent="0.25">
      <c r="A745" s="56">
        <v>293</v>
      </c>
      <c r="B745" s="120">
        <v>422</v>
      </c>
      <c r="C745" s="62">
        <v>16666309</v>
      </c>
      <c r="D745" s="61">
        <v>1</v>
      </c>
      <c r="E745" s="76" t="s">
        <v>2244</v>
      </c>
      <c r="F745" s="76" t="s">
        <v>975</v>
      </c>
      <c r="G745" s="76" t="s">
        <v>217</v>
      </c>
      <c r="H745" s="62">
        <v>2</v>
      </c>
      <c r="I745" s="71" t="s">
        <v>1227</v>
      </c>
      <c r="J745" s="70"/>
      <c r="K745" s="61"/>
    </row>
    <row r="746" spans="1:11" x14ac:dyDescent="0.25">
      <c r="A746" s="56">
        <v>293</v>
      </c>
      <c r="B746" s="120">
        <v>422</v>
      </c>
      <c r="C746" s="62">
        <v>15157630</v>
      </c>
      <c r="D746" s="61">
        <v>3</v>
      </c>
      <c r="E746" s="76" t="s">
        <v>1091</v>
      </c>
      <c r="F746" s="76" t="s">
        <v>217</v>
      </c>
      <c r="G746" s="76" t="s">
        <v>2243</v>
      </c>
      <c r="H746" s="62">
        <v>3</v>
      </c>
      <c r="I746" s="71" t="s">
        <v>1229</v>
      </c>
      <c r="J746" s="70"/>
      <c r="K746" s="61"/>
    </row>
    <row r="747" spans="1:11" x14ac:dyDescent="0.25">
      <c r="A747" s="56">
        <v>293</v>
      </c>
      <c r="B747" s="120">
        <v>423</v>
      </c>
      <c r="C747" s="62">
        <v>4006919</v>
      </c>
      <c r="D747" s="61">
        <v>4</v>
      </c>
      <c r="E747" s="76" t="s">
        <v>1476</v>
      </c>
      <c r="F747" s="76" t="s">
        <v>1483</v>
      </c>
      <c r="G747" s="76" t="s">
        <v>1017</v>
      </c>
      <c r="H747" s="62">
        <v>1</v>
      </c>
      <c r="I747" s="71" t="s">
        <v>1224</v>
      </c>
      <c r="J747" s="70"/>
      <c r="K747" s="61"/>
    </row>
    <row r="748" spans="1:11" x14ac:dyDescent="0.25">
      <c r="A748" s="56">
        <v>293</v>
      </c>
      <c r="B748" s="120">
        <v>423</v>
      </c>
      <c r="C748" s="62">
        <v>951663</v>
      </c>
      <c r="D748" s="61">
        <v>1</v>
      </c>
      <c r="E748" s="76" t="s">
        <v>1484</v>
      </c>
      <c r="F748" s="76" t="s">
        <v>983</v>
      </c>
      <c r="G748" s="76" t="s">
        <v>993</v>
      </c>
      <c r="H748" s="62">
        <v>2</v>
      </c>
      <c r="I748" s="71" t="s">
        <v>1227</v>
      </c>
      <c r="J748" s="70"/>
      <c r="K748" s="61"/>
    </row>
    <row r="749" spans="1:11" x14ac:dyDescent="0.25">
      <c r="A749" s="56">
        <v>293</v>
      </c>
      <c r="B749" s="120">
        <v>423</v>
      </c>
      <c r="C749" s="62">
        <v>8982135</v>
      </c>
      <c r="D749" s="61">
        <v>5</v>
      </c>
      <c r="E749" s="76" t="s">
        <v>1485</v>
      </c>
      <c r="F749" s="76" t="s">
        <v>1177</v>
      </c>
      <c r="G749" s="76" t="s">
        <v>941</v>
      </c>
      <c r="H749" s="62">
        <v>3</v>
      </c>
      <c r="I749" s="71" t="s">
        <v>1229</v>
      </c>
      <c r="J749" s="70"/>
      <c r="K749" s="61"/>
    </row>
    <row r="750" spans="1:11" ht="19.5" customHeight="1" x14ac:dyDescent="0.25">
      <c r="A750" s="56">
        <v>293</v>
      </c>
      <c r="B750" s="120">
        <v>424</v>
      </c>
      <c r="C750" s="62">
        <v>5553057</v>
      </c>
      <c r="D750" s="61">
        <v>2</v>
      </c>
      <c r="E750" s="63" t="s">
        <v>1061</v>
      </c>
      <c r="F750" s="63" t="s">
        <v>1201</v>
      </c>
      <c r="G750" s="63" t="s">
        <v>967</v>
      </c>
      <c r="H750" s="62">
        <v>1</v>
      </c>
      <c r="I750" s="71" t="s">
        <v>1224</v>
      </c>
      <c r="J750" s="70"/>
      <c r="K750" s="61">
        <v>85587156</v>
      </c>
    </row>
    <row r="751" spans="1:11" ht="16.5" customHeight="1" x14ac:dyDescent="0.25">
      <c r="A751" s="56">
        <v>293</v>
      </c>
      <c r="B751" s="120">
        <v>424</v>
      </c>
      <c r="C751" s="62">
        <v>7175270</v>
      </c>
      <c r="D751" s="61">
        <v>4</v>
      </c>
      <c r="E751" s="63" t="s">
        <v>2156</v>
      </c>
      <c r="F751" s="63" t="s">
        <v>197</v>
      </c>
      <c r="G751" s="63" t="s">
        <v>1055</v>
      </c>
      <c r="H751" s="62">
        <v>2</v>
      </c>
      <c r="I751" s="71" t="s">
        <v>1227</v>
      </c>
      <c r="J751" s="70"/>
      <c r="K751" s="61"/>
    </row>
    <row r="752" spans="1:11" x14ac:dyDescent="0.25">
      <c r="A752" s="56">
        <v>293</v>
      </c>
      <c r="B752" s="120">
        <v>424</v>
      </c>
      <c r="C752" s="62">
        <v>7318459</v>
      </c>
      <c r="D752" s="61">
        <v>2</v>
      </c>
      <c r="E752" s="63" t="s">
        <v>2157</v>
      </c>
      <c r="F752" s="63" t="s">
        <v>1307</v>
      </c>
      <c r="G752" s="63" t="s">
        <v>1062</v>
      </c>
      <c r="H752" s="62">
        <v>3</v>
      </c>
      <c r="I752" s="71" t="s">
        <v>1229</v>
      </c>
      <c r="J752" s="70"/>
      <c r="K752" s="61"/>
    </row>
    <row r="753" spans="1:11" ht="13.5" customHeight="1" x14ac:dyDescent="0.25">
      <c r="A753" s="56">
        <v>293</v>
      </c>
      <c r="B753" s="120">
        <v>425</v>
      </c>
      <c r="C753" s="62">
        <v>12318886</v>
      </c>
      <c r="D753" s="61">
        <v>1</v>
      </c>
      <c r="E753" s="76" t="s">
        <v>1316</v>
      </c>
      <c r="F753" s="76" t="s">
        <v>1472</v>
      </c>
      <c r="G753" s="76" t="s">
        <v>924</v>
      </c>
      <c r="H753" s="62">
        <v>1</v>
      </c>
      <c r="I753" s="71" t="s">
        <v>1224</v>
      </c>
      <c r="J753" s="70"/>
      <c r="K753" s="61"/>
    </row>
    <row r="754" spans="1:11" ht="15" customHeight="1" x14ac:dyDescent="0.25">
      <c r="A754" s="56">
        <v>293</v>
      </c>
      <c r="B754" s="120">
        <v>425</v>
      </c>
      <c r="C754" s="62">
        <v>12207152</v>
      </c>
      <c r="D754" s="61">
        <v>9</v>
      </c>
      <c r="E754" s="76" t="s">
        <v>1486</v>
      </c>
      <c r="F754" s="76" t="s">
        <v>1189</v>
      </c>
      <c r="G754" s="76" t="s">
        <v>1074</v>
      </c>
      <c r="H754" s="62">
        <v>2</v>
      </c>
      <c r="I754" s="71" t="s">
        <v>1227</v>
      </c>
      <c r="J754" s="70"/>
      <c r="K754" s="61"/>
    </row>
    <row r="755" spans="1:11" x14ac:dyDescent="0.25">
      <c r="A755" s="56">
        <v>293</v>
      </c>
      <c r="B755" s="120">
        <v>425</v>
      </c>
      <c r="C755" s="62">
        <v>16120165</v>
      </c>
      <c r="D755" s="61">
        <v>0</v>
      </c>
      <c r="E755" s="76" t="s">
        <v>1487</v>
      </c>
      <c r="F755" s="76" t="s">
        <v>1110</v>
      </c>
      <c r="G755" s="76" t="s">
        <v>1233</v>
      </c>
      <c r="H755" s="62">
        <v>3</v>
      </c>
      <c r="I755" s="71" t="s">
        <v>1229</v>
      </c>
      <c r="J755" s="70"/>
      <c r="K755" s="61"/>
    </row>
    <row r="756" spans="1:11" x14ac:dyDescent="0.25">
      <c r="A756" s="56">
        <v>293</v>
      </c>
      <c r="B756" s="120">
        <v>426</v>
      </c>
      <c r="C756" s="62">
        <v>12793174</v>
      </c>
      <c r="D756" s="61">
        <v>7</v>
      </c>
      <c r="E756" s="76" t="s">
        <v>1159</v>
      </c>
      <c r="F756" s="76" t="s">
        <v>1117</v>
      </c>
      <c r="G756" s="76" t="s">
        <v>1122</v>
      </c>
      <c r="H756" s="62">
        <v>1</v>
      </c>
      <c r="I756" s="71" t="s">
        <v>1224</v>
      </c>
      <c r="J756" s="70"/>
      <c r="K756" s="61"/>
    </row>
    <row r="757" spans="1:11" x14ac:dyDescent="0.25">
      <c r="A757" s="56">
        <v>293</v>
      </c>
      <c r="B757" s="120">
        <v>426</v>
      </c>
      <c r="C757" s="62">
        <v>15443922</v>
      </c>
      <c r="D757" s="61">
        <v>6</v>
      </c>
      <c r="E757" s="76" t="s">
        <v>1488</v>
      </c>
      <c r="F757" s="76" t="s">
        <v>1489</v>
      </c>
      <c r="G757" s="76" t="s">
        <v>1122</v>
      </c>
      <c r="H757" s="62">
        <v>2</v>
      </c>
      <c r="I757" s="71" t="s">
        <v>1227</v>
      </c>
      <c r="J757" s="70"/>
      <c r="K757" s="61"/>
    </row>
    <row r="758" spans="1:11" x14ac:dyDescent="0.25">
      <c r="A758" s="56">
        <v>293</v>
      </c>
      <c r="B758" s="120">
        <v>426</v>
      </c>
      <c r="C758" s="62">
        <v>5883773</v>
      </c>
      <c r="D758" s="61">
        <v>9</v>
      </c>
      <c r="E758" s="76" t="s">
        <v>1061</v>
      </c>
      <c r="F758" s="76" t="s">
        <v>1135</v>
      </c>
      <c r="G758" s="76" t="s">
        <v>964</v>
      </c>
      <c r="H758" s="62">
        <v>3</v>
      </c>
      <c r="I758" s="71" t="s">
        <v>1229</v>
      </c>
      <c r="J758" s="70"/>
      <c r="K758" s="61"/>
    </row>
    <row r="759" spans="1:11" x14ac:dyDescent="0.25">
      <c r="A759" s="56">
        <v>293</v>
      </c>
      <c r="B759" s="120">
        <v>427</v>
      </c>
      <c r="C759" s="62">
        <v>3423102</v>
      </c>
      <c r="D759" s="61">
        <v>8</v>
      </c>
      <c r="E759" s="76" t="s">
        <v>958</v>
      </c>
      <c r="F759" s="76" t="s">
        <v>943</v>
      </c>
      <c r="G759" s="76" t="s">
        <v>937</v>
      </c>
      <c r="H759" s="62">
        <v>1</v>
      </c>
      <c r="I759" s="71" t="s">
        <v>1224</v>
      </c>
      <c r="J759" s="70"/>
      <c r="K759" s="61"/>
    </row>
    <row r="760" spans="1:11" x14ac:dyDescent="0.25">
      <c r="A760" s="56">
        <v>293</v>
      </c>
      <c r="B760" s="120">
        <v>427</v>
      </c>
      <c r="C760" s="62">
        <v>5642369</v>
      </c>
      <c r="D760" s="61">
        <v>9</v>
      </c>
      <c r="E760" s="76" t="s">
        <v>1490</v>
      </c>
      <c r="F760" s="76" t="s">
        <v>1284</v>
      </c>
      <c r="G760" s="76" t="s">
        <v>982</v>
      </c>
      <c r="H760" s="62">
        <v>2</v>
      </c>
      <c r="I760" s="71" t="s">
        <v>1227</v>
      </c>
      <c r="J760" s="70"/>
      <c r="K760" s="61"/>
    </row>
    <row r="761" spans="1:11" x14ac:dyDescent="0.25">
      <c r="A761" s="56">
        <v>293</v>
      </c>
      <c r="B761" s="120">
        <v>427</v>
      </c>
      <c r="C761" s="62">
        <v>5180061</v>
      </c>
      <c r="D761" s="61">
        <v>3</v>
      </c>
      <c r="E761" s="76" t="s">
        <v>1057</v>
      </c>
      <c r="F761" s="76" t="s">
        <v>940</v>
      </c>
      <c r="G761" s="76" t="s">
        <v>1278</v>
      </c>
      <c r="H761" s="62">
        <v>3</v>
      </c>
      <c r="I761" s="71" t="s">
        <v>1229</v>
      </c>
      <c r="J761" s="70"/>
      <c r="K761" s="61"/>
    </row>
    <row r="762" spans="1:11" x14ac:dyDescent="0.25">
      <c r="A762" s="56">
        <v>293</v>
      </c>
      <c r="B762" s="120">
        <v>428</v>
      </c>
      <c r="C762" s="62">
        <v>17717038</v>
      </c>
      <c r="D762" s="61">
        <v>0</v>
      </c>
      <c r="E762" s="63" t="s">
        <v>1123</v>
      </c>
      <c r="F762" s="63" t="s">
        <v>1042</v>
      </c>
      <c r="G762" s="63" t="s">
        <v>205</v>
      </c>
      <c r="H762" s="62">
        <v>1</v>
      </c>
      <c r="I762" s="71" t="s">
        <v>1224</v>
      </c>
      <c r="J762" s="70"/>
      <c r="K762" s="61"/>
    </row>
    <row r="763" spans="1:11" x14ac:dyDescent="0.25">
      <c r="A763" s="56">
        <v>293</v>
      </c>
      <c r="B763" s="120">
        <v>428</v>
      </c>
      <c r="C763" s="62">
        <v>16463363</v>
      </c>
      <c r="D763" s="61">
        <v>2</v>
      </c>
      <c r="E763" s="63" t="s">
        <v>1786</v>
      </c>
      <c r="F763" s="63" t="s">
        <v>946</v>
      </c>
      <c r="G763" s="63" t="s">
        <v>1068</v>
      </c>
      <c r="H763" s="62">
        <v>2</v>
      </c>
      <c r="I763" s="71" t="s">
        <v>1227</v>
      </c>
      <c r="J763" s="70"/>
      <c r="K763" s="61"/>
    </row>
    <row r="764" spans="1:11" x14ac:dyDescent="0.25">
      <c r="A764" s="56">
        <v>293</v>
      </c>
      <c r="B764" s="120">
        <v>428</v>
      </c>
      <c r="C764" s="62">
        <v>12793437</v>
      </c>
      <c r="D764" s="61">
        <v>1</v>
      </c>
      <c r="E764" s="63" t="s">
        <v>1061</v>
      </c>
      <c r="F764" s="63" t="s">
        <v>1062</v>
      </c>
      <c r="G764" s="63" t="s">
        <v>1018</v>
      </c>
      <c r="H764" s="62">
        <v>3</v>
      </c>
      <c r="I764" s="71" t="s">
        <v>1229</v>
      </c>
      <c r="J764" s="70"/>
      <c r="K764" s="61"/>
    </row>
    <row r="765" spans="1:11" x14ac:dyDescent="0.25">
      <c r="A765" s="56">
        <v>293</v>
      </c>
      <c r="B765" s="120">
        <v>429</v>
      </c>
      <c r="C765" s="62">
        <v>15826617</v>
      </c>
      <c r="D765" s="61">
        <v>2</v>
      </c>
      <c r="E765" s="63" t="s">
        <v>1103</v>
      </c>
      <c r="F765" s="63" t="s">
        <v>1033</v>
      </c>
      <c r="G765" s="63" t="s">
        <v>1033</v>
      </c>
      <c r="H765" s="62">
        <v>1</v>
      </c>
      <c r="I765" s="71" t="s">
        <v>1224</v>
      </c>
      <c r="J765" s="70"/>
      <c r="K765" s="61">
        <v>50629358</v>
      </c>
    </row>
    <row r="766" spans="1:11" x14ac:dyDescent="0.25">
      <c r="A766" s="56">
        <v>293</v>
      </c>
      <c r="B766" s="120">
        <v>429</v>
      </c>
      <c r="C766" s="62">
        <v>15157966</v>
      </c>
      <c r="D766" s="61">
        <v>3</v>
      </c>
      <c r="E766" s="63" t="s">
        <v>963</v>
      </c>
      <c r="F766" s="63" t="s">
        <v>1243</v>
      </c>
      <c r="G766" s="63" t="s">
        <v>969</v>
      </c>
      <c r="H766" s="62">
        <v>2</v>
      </c>
      <c r="I766" s="71" t="s">
        <v>1227</v>
      </c>
      <c r="J766" s="70"/>
      <c r="K766" s="61"/>
    </row>
    <row r="767" spans="1:11" x14ac:dyDescent="0.25">
      <c r="A767" s="56">
        <v>293</v>
      </c>
      <c r="B767" s="120">
        <v>429</v>
      </c>
      <c r="C767" s="62">
        <v>8552253</v>
      </c>
      <c r="D767" s="61">
        <v>1</v>
      </c>
      <c r="E767" s="63" t="s">
        <v>1544</v>
      </c>
      <c r="F767" s="63" t="s">
        <v>1736</v>
      </c>
      <c r="G767" s="63" t="s">
        <v>962</v>
      </c>
      <c r="H767" s="62">
        <v>3</v>
      </c>
      <c r="I767" s="71" t="s">
        <v>1229</v>
      </c>
      <c r="J767" s="70"/>
      <c r="K767" s="61"/>
    </row>
    <row r="768" spans="1:11" x14ac:dyDescent="0.25">
      <c r="A768" s="56">
        <v>293</v>
      </c>
      <c r="B768" s="120">
        <v>430</v>
      </c>
      <c r="C768" s="62">
        <v>15957493</v>
      </c>
      <c r="D768" s="61">
        <v>8</v>
      </c>
      <c r="E768" s="63" t="s">
        <v>2067</v>
      </c>
      <c r="F768" s="63" t="s">
        <v>197</v>
      </c>
      <c r="G768" s="63" t="s">
        <v>1162</v>
      </c>
      <c r="H768" s="62">
        <v>1</v>
      </c>
      <c r="I768" s="71" t="s">
        <v>1224</v>
      </c>
      <c r="J768" s="70"/>
      <c r="K768" s="61"/>
    </row>
    <row r="769" spans="1:11" x14ac:dyDescent="0.25">
      <c r="A769" s="56">
        <v>293</v>
      </c>
      <c r="B769" s="120">
        <v>430</v>
      </c>
      <c r="C769" s="62">
        <v>15697256</v>
      </c>
      <c r="D769" s="61">
        <v>8</v>
      </c>
      <c r="E769" s="63" t="s">
        <v>2430</v>
      </c>
      <c r="F769" s="63" t="s">
        <v>946</v>
      </c>
      <c r="G769" s="63" t="s">
        <v>261</v>
      </c>
      <c r="H769" s="62">
        <v>2</v>
      </c>
      <c r="I769" s="71" t="s">
        <v>1227</v>
      </c>
      <c r="J769" s="70"/>
      <c r="K769" s="61"/>
    </row>
    <row r="770" spans="1:11" x14ac:dyDescent="0.25">
      <c r="A770" s="56">
        <v>293</v>
      </c>
      <c r="B770" s="120">
        <v>430</v>
      </c>
      <c r="C770" s="62">
        <v>11565931</v>
      </c>
      <c r="D770" s="61">
        <v>6</v>
      </c>
      <c r="E770" s="79" t="s">
        <v>2431</v>
      </c>
      <c r="F770" s="63" t="s">
        <v>1031</v>
      </c>
      <c r="G770" s="63" t="s">
        <v>983</v>
      </c>
      <c r="H770" s="62">
        <v>3</v>
      </c>
      <c r="I770" s="71" t="s">
        <v>1229</v>
      </c>
      <c r="J770" s="70"/>
      <c r="K770" s="61"/>
    </row>
    <row r="771" spans="1:11" x14ac:dyDescent="0.25">
      <c r="A771" s="56">
        <v>293</v>
      </c>
      <c r="B771" s="120">
        <v>431</v>
      </c>
      <c r="C771" s="62">
        <v>12360215</v>
      </c>
      <c r="D771" s="61">
        <v>3</v>
      </c>
      <c r="E771" s="63" t="s">
        <v>968</v>
      </c>
      <c r="F771" s="63" t="s">
        <v>940</v>
      </c>
      <c r="G771" s="63" t="s">
        <v>261</v>
      </c>
      <c r="H771" s="62">
        <v>1</v>
      </c>
      <c r="I771" s="71" t="s">
        <v>1224</v>
      </c>
      <c r="J771" s="70"/>
      <c r="K771" s="61"/>
    </row>
    <row r="772" spans="1:11" x14ac:dyDescent="0.25">
      <c r="A772" s="56">
        <v>293</v>
      </c>
      <c r="B772" s="120">
        <v>431</v>
      </c>
      <c r="C772" s="62">
        <v>17717038</v>
      </c>
      <c r="D772" s="61">
        <v>0</v>
      </c>
      <c r="E772" s="63" t="s">
        <v>1493</v>
      </c>
      <c r="F772" s="63" t="s">
        <v>1044</v>
      </c>
      <c r="G772" s="63" t="s">
        <v>205</v>
      </c>
      <c r="H772" s="62">
        <v>2</v>
      </c>
      <c r="I772" s="71" t="s">
        <v>1227</v>
      </c>
      <c r="J772" s="70"/>
      <c r="K772" s="61"/>
    </row>
    <row r="773" spans="1:11" x14ac:dyDescent="0.25">
      <c r="A773" s="56">
        <v>293</v>
      </c>
      <c r="B773" s="120">
        <v>431</v>
      </c>
      <c r="C773" s="62">
        <v>12793437</v>
      </c>
      <c r="D773" s="61">
        <v>1</v>
      </c>
      <c r="E773" s="63" t="s">
        <v>1061</v>
      </c>
      <c r="F773" s="63" t="s">
        <v>1062</v>
      </c>
      <c r="G773" s="63" t="s">
        <v>1018</v>
      </c>
      <c r="H773" s="62">
        <v>3</v>
      </c>
      <c r="I773" s="71" t="s">
        <v>1229</v>
      </c>
      <c r="J773" s="70"/>
      <c r="K773" s="61"/>
    </row>
    <row r="774" spans="1:11" x14ac:dyDescent="0.25">
      <c r="A774" s="56">
        <v>293</v>
      </c>
      <c r="B774" s="120">
        <v>432</v>
      </c>
      <c r="C774" s="62">
        <v>15157955</v>
      </c>
      <c r="D774" s="61">
        <v>8</v>
      </c>
      <c r="E774" s="76" t="s">
        <v>1216</v>
      </c>
      <c r="F774" s="76" t="s">
        <v>2641</v>
      </c>
      <c r="G774" s="76" t="s">
        <v>229</v>
      </c>
      <c r="H774" s="62">
        <v>1</v>
      </c>
      <c r="I774" s="71" t="s">
        <v>1224</v>
      </c>
      <c r="J774" s="70"/>
      <c r="K774" s="61"/>
    </row>
    <row r="775" spans="1:11" x14ac:dyDescent="0.25">
      <c r="A775" s="56">
        <v>293</v>
      </c>
      <c r="B775" s="120">
        <v>432</v>
      </c>
      <c r="C775" s="62">
        <v>14271317</v>
      </c>
      <c r="D775" s="61">
        <v>9</v>
      </c>
      <c r="E775" s="76" t="s">
        <v>2643</v>
      </c>
      <c r="F775" s="76" t="s">
        <v>197</v>
      </c>
      <c r="G775" s="76" t="s">
        <v>1050</v>
      </c>
      <c r="H775" s="62">
        <v>2</v>
      </c>
      <c r="I775" s="71" t="s">
        <v>1227</v>
      </c>
      <c r="J775" s="70"/>
      <c r="K775" s="61"/>
    </row>
    <row r="776" spans="1:11" x14ac:dyDescent="0.25">
      <c r="A776" s="56">
        <v>293</v>
      </c>
      <c r="B776" s="120">
        <v>432</v>
      </c>
      <c r="C776" s="62">
        <v>18586820</v>
      </c>
      <c r="D776" s="61">
        <v>5</v>
      </c>
      <c r="E776" s="76" t="s">
        <v>2642</v>
      </c>
      <c r="F776" s="76" t="s">
        <v>217</v>
      </c>
      <c r="G776" s="76" t="s">
        <v>1194</v>
      </c>
      <c r="H776" s="62">
        <v>3</v>
      </c>
      <c r="I776" s="71" t="s">
        <v>1229</v>
      </c>
      <c r="J776" s="70"/>
      <c r="K776" s="61">
        <v>976322997</v>
      </c>
    </row>
    <row r="777" spans="1:11" x14ac:dyDescent="0.25">
      <c r="A777" s="56">
        <v>293</v>
      </c>
      <c r="B777" s="120">
        <v>433</v>
      </c>
      <c r="C777" s="62">
        <v>7804558</v>
      </c>
      <c r="D777" s="61">
        <v>2</v>
      </c>
      <c r="E777" s="76" t="s">
        <v>2515</v>
      </c>
      <c r="F777" s="76" t="s">
        <v>2516</v>
      </c>
      <c r="G777" s="76" t="s">
        <v>1303</v>
      </c>
      <c r="H777" s="62">
        <v>1</v>
      </c>
      <c r="I777" s="71" t="s">
        <v>1224</v>
      </c>
      <c r="J777" s="70"/>
      <c r="K777" s="61"/>
    </row>
    <row r="778" spans="1:11" x14ac:dyDescent="0.25">
      <c r="A778" s="56">
        <v>293</v>
      </c>
      <c r="B778" s="120">
        <v>433</v>
      </c>
      <c r="C778" s="62">
        <v>4004591</v>
      </c>
      <c r="D778" s="61">
        <v>0</v>
      </c>
      <c r="E778" s="76" t="s">
        <v>1494</v>
      </c>
      <c r="F778" s="76" t="s">
        <v>1371</v>
      </c>
      <c r="G778" s="76" t="s">
        <v>1372</v>
      </c>
      <c r="H778" s="62">
        <v>2</v>
      </c>
      <c r="I778" s="71" t="s">
        <v>1227</v>
      </c>
      <c r="J778" s="70"/>
      <c r="K778" s="61"/>
    </row>
    <row r="779" spans="1:11" x14ac:dyDescent="0.25">
      <c r="A779" s="56">
        <v>293</v>
      </c>
      <c r="B779" s="120">
        <v>433</v>
      </c>
      <c r="C779" s="62">
        <v>9424473</v>
      </c>
      <c r="D779" s="61">
        <v>0</v>
      </c>
      <c r="E779" s="76" t="s">
        <v>2140</v>
      </c>
      <c r="F779" s="76" t="s">
        <v>205</v>
      </c>
      <c r="G779" s="76" t="s">
        <v>973</v>
      </c>
      <c r="H779" s="62">
        <v>3</v>
      </c>
      <c r="I779" s="71" t="s">
        <v>1229</v>
      </c>
      <c r="J779" s="70"/>
      <c r="K779" s="61"/>
    </row>
    <row r="780" spans="1:11" x14ac:dyDescent="0.25">
      <c r="A780" s="56">
        <v>293</v>
      </c>
      <c r="B780" s="120">
        <v>435</v>
      </c>
      <c r="C780" s="62">
        <v>11335283</v>
      </c>
      <c r="D780" s="61">
        <v>3</v>
      </c>
      <c r="E780" s="76" t="s">
        <v>1498</v>
      </c>
      <c r="F780" s="76" t="s">
        <v>1181</v>
      </c>
      <c r="G780" s="76" t="s">
        <v>1189</v>
      </c>
      <c r="H780" s="62">
        <v>1</v>
      </c>
      <c r="I780" s="71" t="s">
        <v>1224</v>
      </c>
      <c r="J780" s="70"/>
      <c r="K780" s="61"/>
    </row>
    <row r="781" spans="1:11" x14ac:dyDescent="0.25">
      <c r="A781" s="56">
        <v>293</v>
      </c>
      <c r="B781" s="120">
        <v>435</v>
      </c>
      <c r="C781" s="62">
        <v>16827636</v>
      </c>
      <c r="D781" s="61">
        <v>2</v>
      </c>
      <c r="E781" s="76" t="s">
        <v>1316</v>
      </c>
      <c r="F781" s="76" t="s">
        <v>1203</v>
      </c>
      <c r="G781" s="76" t="s">
        <v>1492</v>
      </c>
      <c r="H781" s="62">
        <v>2</v>
      </c>
      <c r="I781" s="71" t="s">
        <v>1227</v>
      </c>
      <c r="J781" s="70"/>
      <c r="K781" s="61"/>
    </row>
    <row r="782" spans="1:11" x14ac:dyDescent="0.25">
      <c r="A782" s="56">
        <v>293</v>
      </c>
      <c r="B782" s="120">
        <v>435</v>
      </c>
      <c r="C782" s="62">
        <v>11177166</v>
      </c>
      <c r="D782" s="61">
        <v>9</v>
      </c>
      <c r="E782" s="76" t="s">
        <v>1167</v>
      </c>
      <c r="F782" s="76" t="s">
        <v>923</v>
      </c>
      <c r="G782" s="76" t="s">
        <v>962</v>
      </c>
      <c r="H782" s="62">
        <v>3</v>
      </c>
      <c r="I782" s="71" t="s">
        <v>1229</v>
      </c>
      <c r="J782" s="70"/>
      <c r="K782" s="61"/>
    </row>
    <row r="783" spans="1:11" x14ac:dyDescent="0.25">
      <c r="A783" s="56">
        <v>293</v>
      </c>
      <c r="B783" s="120">
        <v>437</v>
      </c>
      <c r="C783" s="62">
        <v>8697874</v>
      </c>
      <c r="D783" s="61">
        <v>1</v>
      </c>
      <c r="E783" s="76" t="s">
        <v>1415</v>
      </c>
      <c r="F783" s="76" t="s">
        <v>1307</v>
      </c>
      <c r="G783" s="76" t="s">
        <v>1062</v>
      </c>
      <c r="H783" s="62">
        <v>1</v>
      </c>
      <c r="I783" s="71" t="s">
        <v>1224</v>
      </c>
      <c r="J783" s="70"/>
      <c r="K783" s="61"/>
    </row>
    <row r="784" spans="1:11" x14ac:dyDescent="0.25">
      <c r="A784" s="56">
        <v>293</v>
      </c>
      <c r="B784" s="120">
        <v>437</v>
      </c>
      <c r="C784" s="62">
        <v>8884971</v>
      </c>
      <c r="D784" s="61" t="s">
        <v>576</v>
      </c>
      <c r="E784" s="76" t="s">
        <v>1256</v>
      </c>
      <c r="F784" s="76" t="s">
        <v>1677</v>
      </c>
      <c r="G784" s="76" t="s">
        <v>1062</v>
      </c>
      <c r="H784" s="62">
        <v>2</v>
      </c>
      <c r="I784" s="71" t="s">
        <v>1227</v>
      </c>
      <c r="J784" s="70"/>
      <c r="K784" s="61"/>
    </row>
    <row r="785" spans="1:11" x14ac:dyDescent="0.25">
      <c r="A785" s="56">
        <v>293</v>
      </c>
      <c r="B785" s="120">
        <v>437</v>
      </c>
      <c r="C785" s="62">
        <v>6763887</v>
      </c>
      <c r="D785" s="61">
        <v>5</v>
      </c>
      <c r="E785" s="76" t="s">
        <v>1802</v>
      </c>
      <c r="F785" s="76" t="s">
        <v>1062</v>
      </c>
      <c r="G785" s="76" t="s">
        <v>1062</v>
      </c>
      <c r="H785" s="62">
        <v>3</v>
      </c>
      <c r="I785" s="71" t="s">
        <v>1229</v>
      </c>
      <c r="J785" s="70"/>
      <c r="K785" s="61"/>
    </row>
    <row r="786" spans="1:11" x14ac:dyDescent="0.25">
      <c r="A786" s="56">
        <v>293</v>
      </c>
      <c r="B786" s="120">
        <v>438</v>
      </c>
      <c r="C786" s="62">
        <v>12545483</v>
      </c>
      <c r="D786" s="61">
        <v>6</v>
      </c>
      <c r="E786" s="76" t="s">
        <v>1282</v>
      </c>
      <c r="F786" s="76" t="s">
        <v>201</v>
      </c>
      <c r="G786" s="76" t="s">
        <v>1099</v>
      </c>
      <c r="H786" s="62">
        <v>1</v>
      </c>
      <c r="I786" s="71" t="s">
        <v>1224</v>
      </c>
      <c r="J786" s="70"/>
      <c r="K786" s="61"/>
    </row>
    <row r="787" spans="1:11" x14ac:dyDescent="0.25">
      <c r="A787" s="56">
        <v>293</v>
      </c>
      <c r="B787" s="120">
        <v>438</v>
      </c>
      <c r="C787" s="62">
        <v>9070215</v>
      </c>
      <c r="D787" s="61">
        <v>2</v>
      </c>
      <c r="E787" s="76" t="s">
        <v>994</v>
      </c>
      <c r="F787" s="76" t="s">
        <v>1214</v>
      </c>
      <c r="G787" s="76" t="s">
        <v>983</v>
      </c>
      <c r="H787" s="62">
        <v>2</v>
      </c>
      <c r="I787" s="71" t="s">
        <v>1227</v>
      </c>
      <c r="J787" s="70"/>
      <c r="K787" s="61"/>
    </row>
    <row r="788" spans="1:11" x14ac:dyDescent="0.25">
      <c r="A788" s="56">
        <v>293</v>
      </c>
      <c r="B788" s="120">
        <v>438</v>
      </c>
      <c r="C788" s="62">
        <v>11768889</v>
      </c>
      <c r="D788" s="61">
        <v>5</v>
      </c>
      <c r="E788" s="76" t="s">
        <v>1452</v>
      </c>
      <c r="F788" s="76" t="s">
        <v>201</v>
      </c>
      <c r="G788" s="76" t="s">
        <v>1099</v>
      </c>
      <c r="H788" s="62">
        <v>3</v>
      </c>
      <c r="I788" s="71" t="s">
        <v>1229</v>
      </c>
      <c r="J788" s="70"/>
      <c r="K788" s="61"/>
    </row>
    <row r="789" spans="1:11" x14ac:dyDescent="0.25">
      <c r="A789" s="56">
        <v>293</v>
      </c>
      <c r="B789" s="120">
        <v>439</v>
      </c>
      <c r="C789" s="62">
        <v>11335137</v>
      </c>
      <c r="D789" s="61">
        <v>3</v>
      </c>
      <c r="E789" s="76" t="s">
        <v>1499</v>
      </c>
      <c r="F789" s="76" t="s">
        <v>1500</v>
      </c>
      <c r="G789" s="76" t="s">
        <v>201</v>
      </c>
      <c r="H789" s="62">
        <v>1</v>
      </c>
      <c r="I789" s="71" t="s">
        <v>1224</v>
      </c>
      <c r="J789" s="70"/>
      <c r="K789" s="61"/>
    </row>
    <row r="790" spans="1:11" x14ac:dyDescent="0.25">
      <c r="A790" s="56">
        <v>293</v>
      </c>
      <c r="B790" s="120">
        <v>439</v>
      </c>
      <c r="C790" s="62">
        <v>12545543</v>
      </c>
      <c r="D790" s="61">
        <v>3</v>
      </c>
      <c r="E790" s="76" t="s">
        <v>1497</v>
      </c>
      <c r="F790" s="76" t="s">
        <v>975</v>
      </c>
      <c r="G790" s="76" t="s">
        <v>1017</v>
      </c>
      <c r="H790" s="62">
        <v>2</v>
      </c>
      <c r="I790" s="71" t="s">
        <v>1227</v>
      </c>
      <c r="J790" s="70"/>
      <c r="K790" s="61"/>
    </row>
    <row r="791" spans="1:11" x14ac:dyDescent="0.25">
      <c r="A791" s="56">
        <v>293</v>
      </c>
      <c r="B791" s="120">
        <v>439</v>
      </c>
      <c r="C791" s="62">
        <v>12544847</v>
      </c>
      <c r="D791" s="61" t="s">
        <v>134</v>
      </c>
      <c r="E791" s="76" t="s">
        <v>1105</v>
      </c>
      <c r="F791" s="76" t="s">
        <v>954</v>
      </c>
      <c r="G791" s="76" t="s">
        <v>971</v>
      </c>
      <c r="H791" s="62">
        <v>3</v>
      </c>
      <c r="I791" s="71" t="s">
        <v>1229</v>
      </c>
      <c r="J791" s="70"/>
      <c r="K791" s="61"/>
    </row>
    <row r="792" spans="1:11" x14ac:dyDescent="0.25">
      <c r="A792" s="56">
        <v>293</v>
      </c>
      <c r="B792" s="120">
        <v>440</v>
      </c>
      <c r="C792" s="62">
        <v>14290010</v>
      </c>
      <c r="D792" s="61">
        <v>6</v>
      </c>
      <c r="E792" s="76" t="s">
        <v>926</v>
      </c>
      <c r="F792" s="76" t="s">
        <v>970</v>
      </c>
      <c r="G792" s="76" t="s">
        <v>1110</v>
      </c>
      <c r="H792" s="62">
        <v>1</v>
      </c>
      <c r="I792" s="71" t="s">
        <v>1224</v>
      </c>
      <c r="J792" s="70"/>
      <c r="K792" s="61"/>
    </row>
    <row r="793" spans="1:11" x14ac:dyDescent="0.25">
      <c r="A793" s="56">
        <v>293</v>
      </c>
      <c r="B793" s="120">
        <v>440</v>
      </c>
      <c r="C793" s="62">
        <v>13616267</v>
      </c>
      <c r="D793" s="61">
        <v>5</v>
      </c>
      <c r="E793" s="76" t="s">
        <v>935</v>
      </c>
      <c r="F793" s="76" t="s">
        <v>229</v>
      </c>
      <c r="G793" s="76" t="s">
        <v>229</v>
      </c>
      <c r="H793" s="62">
        <v>2</v>
      </c>
      <c r="I793" s="71" t="s">
        <v>1227</v>
      </c>
      <c r="J793" s="70"/>
      <c r="K793" s="61"/>
    </row>
    <row r="794" spans="1:11" x14ac:dyDescent="0.25">
      <c r="A794" s="56">
        <v>293</v>
      </c>
      <c r="B794" s="120">
        <v>440</v>
      </c>
      <c r="C794" s="62">
        <v>10256015</v>
      </c>
      <c r="D794" s="61">
        <v>9</v>
      </c>
      <c r="E794" s="76" t="s">
        <v>1501</v>
      </c>
      <c r="F794" s="76" t="s">
        <v>1183</v>
      </c>
      <c r="G794" s="76" t="s">
        <v>1093</v>
      </c>
      <c r="H794" s="62">
        <v>3</v>
      </c>
      <c r="I794" s="71" t="s">
        <v>1229</v>
      </c>
      <c r="J794" s="70"/>
      <c r="K794" s="61"/>
    </row>
    <row r="795" spans="1:11" x14ac:dyDescent="0.25">
      <c r="A795" s="56">
        <v>293</v>
      </c>
      <c r="B795" s="120">
        <v>441</v>
      </c>
      <c r="C795" s="62">
        <v>7709864</v>
      </c>
      <c r="D795" s="61" t="s">
        <v>134</v>
      </c>
      <c r="E795" s="76" t="s">
        <v>1154</v>
      </c>
      <c r="F795" s="76" t="s">
        <v>1502</v>
      </c>
      <c r="G795" s="76" t="s">
        <v>1503</v>
      </c>
      <c r="H795" s="62">
        <v>1</v>
      </c>
      <c r="I795" s="71" t="s">
        <v>1224</v>
      </c>
      <c r="J795" s="70"/>
      <c r="K795" s="61"/>
    </row>
    <row r="796" spans="1:11" x14ac:dyDescent="0.25">
      <c r="A796" s="56">
        <v>293</v>
      </c>
      <c r="B796" s="120">
        <v>441</v>
      </c>
      <c r="C796" s="62">
        <v>9002707</v>
      </c>
      <c r="D796" s="61">
        <v>7</v>
      </c>
      <c r="E796" s="76" t="s">
        <v>1504</v>
      </c>
      <c r="F796" s="76" t="s">
        <v>1393</v>
      </c>
      <c r="G796" s="76" t="s">
        <v>979</v>
      </c>
      <c r="H796" s="62">
        <v>2</v>
      </c>
      <c r="I796" s="71" t="s">
        <v>1227</v>
      </c>
      <c r="J796" s="70"/>
      <c r="K796" s="61"/>
    </row>
    <row r="797" spans="1:11" x14ac:dyDescent="0.25">
      <c r="A797" s="56">
        <v>293</v>
      </c>
      <c r="B797" s="120">
        <v>441</v>
      </c>
      <c r="C797" s="62">
        <v>12360137</v>
      </c>
      <c r="D797" s="61">
        <v>8</v>
      </c>
      <c r="E797" s="76" t="s">
        <v>1064</v>
      </c>
      <c r="F797" s="76" t="s">
        <v>1004</v>
      </c>
      <c r="G797" s="76" t="s">
        <v>951</v>
      </c>
      <c r="H797" s="62">
        <v>3</v>
      </c>
      <c r="I797" s="71" t="s">
        <v>1229</v>
      </c>
      <c r="J797" s="70"/>
      <c r="K797" s="61"/>
    </row>
    <row r="798" spans="1:11" x14ac:dyDescent="0.25">
      <c r="A798" s="56">
        <v>293</v>
      </c>
      <c r="B798" s="120">
        <v>442</v>
      </c>
      <c r="C798" s="62">
        <v>12966435</v>
      </c>
      <c r="D798" s="61">
        <v>5</v>
      </c>
      <c r="E798" s="76" t="s">
        <v>1157</v>
      </c>
      <c r="F798" s="76" t="s">
        <v>1148</v>
      </c>
      <c r="G798" s="76" t="s">
        <v>982</v>
      </c>
      <c r="H798" s="62">
        <v>1</v>
      </c>
      <c r="I798" s="71" t="s">
        <v>1224</v>
      </c>
      <c r="J798" s="70"/>
      <c r="K798" s="61"/>
    </row>
    <row r="799" spans="1:11" x14ac:dyDescent="0.25">
      <c r="A799" s="56">
        <v>293</v>
      </c>
      <c r="B799" s="120">
        <v>442</v>
      </c>
      <c r="C799" s="62">
        <v>12095352</v>
      </c>
      <c r="D799" s="61">
        <v>4</v>
      </c>
      <c r="E799" s="76" t="s">
        <v>1505</v>
      </c>
      <c r="F799" s="76" t="s">
        <v>1393</v>
      </c>
      <c r="G799" s="76" t="s">
        <v>1245</v>
      </c>
      <c r="H799" s="62">
        <v>2</v>
      </c>
      <c r="I799" s="71" t="s">
        <v>1227</v>
      </c>
      <c r="J799" s="70"/>
      <c r="K799" s="61"/>
    </row>
    <row r="800" spans="1:11" x14ac:dyDescent="0.25">
      <c r="A800" s="56">
        <v>293</v>
      </c>
      <c r="B800" s="120">
        <v>442</v>
      </c>
      <c r="C800" s="62">
        <v>12965677</v>
      </c>
      <c r="D800" s="61">
        <v>8</v>
      </c>
      <c r="E800" s="76" t="s">
        <v>1506</v>
      </c>
      <c r="F800" s="76" t="s">
        <v>1409</v>
      </c>
      <c r="G800" s="76" t="s">
        <v>983</v>
      </c>
      <c r="H800" s="62">
        <v>3</v>
      </c>
      <c r="I800" s="71" t="s">
        <v>1229</v>
      </c>
      <c r="J800" s="70"/>
      <c r="K800" s="61"/>
    </row>
    <row r="801" spans="1:11" x14ac:dyDescent="0.25">
      <c r="A801" s="56">
        <v>293</v>
      </c>
      <c r="B801" s="120">
        <v>443</v>
      </c>
      <c r="C801" s="62">
        <v>11769236</v>
      </c>
      <c r="D801" s="61">
        <v>1</v>
      </c>
      <c r="E801" s="76" t="s">
        <v>1507</v>
      </c>
      <c r="F801" s="76" t="s">
        <v>951</v>
      </c>
      <c r="G801" s="76" t="s">
        <v>1083</v>
      </c>
      <c r="H801" s="62">
        <v>1</v>
      </c>
      <c r="I801" s="71" t="s">
        <v>1224</v>
      </c>
      <c r="J801" s="70"/>
      <c r="K801" s="61"/>
    </row>
    <row r="802" spans="1:11" x14ac:dyDescent="0.25">
      <c r="A802" s="56">
        <v>293</v>
      </c>
      <c r="B802" s="120">
        <v>443</v>
      </c>
      <c r="C802" s="62">
        <v>13374535</v>
      </c>
      <c r="D802" s="61">
        <v>1</v>
      </c>
      <c r="E802" s="76" t="s">
        <v>1440</v>
      </c>
      <c r="F802" s="76" t="s">
        <v>996</v>
      </c>
      <c r="G802" s="76" t="s">
        <v>1587</v>
      </c>
      <c r="H802" s="62">
        <v>2</v>
      </c>
      <c r="I802" s="71" t="s">
        <v>1227</v>
      </c>
      <c r="J802" s="70"/>
      <c r="K802" s="61"/>
    </row>
    <row r="803" spans="1:11" x14ac:dyDescent="0.25">
      <c r="A803" s="56">
        <v>293</v>
      </c>
      <c r="B803" s="120">
        <v>443</v>
      </c>
      <c r="C803" s="62">
        <v>8786354</v>
      </c>
      <c r="D803" s="61">
        <v>9</v>
      </c>
      <c r="E803" s="76" t="s">
        <v>1015</v>
      </c>
      <c r="F803" s="76" t="s">
        <v>983</v>
      </c>
      <c r="G803" s="76" t="s">
        <v>226</v>
      </c>
      <c r="H803" s="62">
        <v>3</v>
      </c>
      <c r="I803" s="71" t="s">
        <v>1229</v>
      </c>
      <c r="J803" s="70"/>
      <c r="K803" s="61"/>
    </row>
    <row r="804" spans="1:11" x14ac:dyDescent="0.25">
      <c r="A804" s="56">
        <v>293</v>
      </c>
      <c r="B804" s="120">
        <v>444</v>
      </c>
      <c r="C804" s="62">
        <v>12185828</v>
      </c>
      <c r="D804" s="61">
        <v>2</v>
      </c>
      <c r="E804" s="76" t="s">
        <v>1320</v>
      </c>
      <c r="F804" s="76" t="s">
        <v>998</v>
      </c>
      <c r="G804" s="76" t="s">
        <v>1508</v>
      </c>
      <c r="H804" s="62">
        <v>1</v>
      </c>
      <c r="I804" s="71" t="s">
        <v>1224</v>
      </c>
      <c r="J804" s="70"/>
      <c r="K804" s="61"/>
    </row>
    <row r="805" spans="1:11" x14ac:dyDescent="0.25">
      <c r="A805" s="56">
        <v>293</v>
      </c>
      <c r="B805" s="120">
        <v>444</v>
      </c>
      <c r="C805" s="62">
        <v>10971365</v>
      </c>
      <c r="D805" s="61">
        <v>1</v>
      </c>
      <c r="E805" s="76" t="s">
        <v>1509</v>
      </c>
      <c r="F805" s="76" t="s">
        <v>1099</v>
      </c>
      <c r="G805" s="76" t="s">
        <v>229</v>
      </c>
      <c r="H805" s="62">
        <v>2</v>
      </c>
      <c r="I805" s="71" t="s">
        <v>1227</v>
      </c>
      <c r="J805" s="70"/>
      <c r="K805" s="61"/>
    </row>
    <row r="806" spans="1:11" x14ac:dyDescent="0.25">
      <c r="A806" s="56">
        <v>293</v>
      </c>
      <c r="B806" s="120">
        <v>444</v>
      </c>
      <c r="C806" s="62">
        <v>7634454</v>
      </c>
      <c r="D806" s="61" t="s">
        <v>134</v>
      </c>
      <c r="E806" s="76" t="s">
        <v>1510</v>
      </c>
      <c r="F806" s="76" t="s">
        <v>1034</v>
      </c>
      <c r="G806" s="76" t="s">
        <v>1511</v>
      </c>
      <c r="H806" s="62">
        <v>3</v>
      </c>
      <c r="I806" s="71" t="s">
        <v>1229</v>
      </c>
      <c r="J806" s="70"/>
      <c r="K806" s="61"/>
    </row>
    <row r="807" spans="1:11" x14ac:dyDescent="0.25">
      <c r="A807" s="56">
        <v>293</v>
      </c>
      <c r="B807" s="120">
        <v>445</v>
      </c>
      <c r="C807" s="62">
        <v>5974968</v>
      </c>
      <c r="D807" s="61">
        <v>4</v>
      </c>
      <c r="E807" s="76" t="s">
        <v>1512</v>
      </c>
      <c r="F807" s="76" t="s">
        <v>1284</v>
      </c>
      <c r="G807" s="76" t="s">
        <v>982</v>
      </c>
      <c r="H807" s="62">
        <v>1</v>
      </c>
      <c r="I807" s="71" t="s">
        <v>1224</v>
      </c>
      <c r="J807" s="70"/>
      <c r="K807" s="61"/>
    </row>
    <row r="808" spans="1:11" x14ac:dyDescent="0.25">
      <c r="A808" s="56">
        <v>293</v>
      </c>
      <c r="B808" s="120">
        <v>445</v>
      </c>
      <c r="C808" s="62">
        <v>12545462</v>
      </c>
      <c r="D808" s="61">
        <v>3</v>
      </c>
      <c r="E808" s="76" t="s">
        <v>1428</v>
      </c>
      <c r="F808" s="76" t="s">
        <v>1189</v>
      </c>
      <c r="G808" s="76" t="s">
        <v>1513</v>
      </c>
      <c r="H808" s="62">
        <v>2</v>
      </c>
      <c r="I808" s="71" t="s">
        <v>1227</v>
      </c>
      <c r="J808" s="70"/>
      <c r="K808" s="61"/>
    </row>
    <row r="809" spans="1:11" x14ac:dyDescent="0.25">
      <c r="A809" s="56">
        <v>293</v>
      </c>
      <c r="B809" s="120">
        <v>445</v>
      </c>
      <c r="C809" s="62">
        <v>11177272</v>
      </c>
      <c r="D809" s="61" t="s">
        <v>134</v>
      </c>
      <c r="E809" s="76" t="s">
        <v>1514</v>
      </c>
      <c r="F809" s="76" t="s">
        <v>1132</v>
      </c>
      <c r="G809" s="76" t="s">
        <v>982</v>
      </c>
      <c r="H809" s="62">
        <v>3</v>
      </c>
      <c r="I809" s="71" t="s">
        <v>1229</v>
      </c>
      <c r="J809" s="70"/>
      <c r="K809" s="61"/>
    </row>
    <row r="810" spans="1:11" ht="18.75" customHeight="1" x14ac:dyDescent="0.25">
      <c r="A810" s="56">
        <v>293</v>
      </c>
      <c r="B810" s="120">
        <v>446</v>
      </c>
      <c r="C810" s="62">
        <v>4590985</v>
      </c>
      <c r="D810" s="61">
        <v>9</v>
      </c>
      <c r="E810" s="76" t="s">
        <v>1515</v>
      </c>
      <c r="F810" s="76" t="s">
        <v>1201</v>
      </c>
      <c r="G810" s="76" t="s">
        <v>967</v>
      </c>
      <c r="H810" s="62">
        <v>1</v>
      </c>
      <c r="I810" s="71" t="s">
        <v>1224</v>
      </c>
      <c r="J810" s="70"/>
      <c r="K810" s="61"/>
    </row>
    <row r="811" spans="1:11" x14ac:dyDescent="0.25">
      <c r="A811" s="56">
        <v>293</v>
      </c>
      <c r="B811" s="120">
        <v>446</v>
      </c>
      <c r="C811" s="62">
        <v>16119892</v>
      </c>
      <c r="D811" s="61">
        <v>7</v>
      </c>
      <c r="E811" s="76" t="s">
        <v>1154</v>
      </c>
      <c r="F811" s="76" t="s">
        <v>979</v>
      </c>
      <c r="G811" s="76" t="s">
        <v>1307</v>
      </c>
      <c r="H811" s="62">
        <v>2</v>
      </c>
      <c r="I811" s="71" t="s">
        <v>1227</v>
      </c>
      <c r="J811" s="70"/>
      <c r="K811" s="61"/>
    </row>
    <row r="812" spans="1:11" x14ac:dyDescent="0.25">
      <c r="A812" s="56">
        <v>293</v>
      </c>
      <c r="B812" s="120">
        <v>446</v>
      </c>
      <c r="C812" s="62">
        <v>11458754</v>
      </c>
      <c r="D812" s="61">
        <v>0</v>
      </c>
      <c r="E812" s="76" t="s">
        <v>1378</v>
      </c>
      <c r="F812" s="76" t="s">
        <v>982</v>
      </c>
      <c r="G812" s="76" t="s">
        <v>962</v>
      </c>
      <c r="H812" s="62">
        <v>3</v>
      </c>
      <c r="I812" s="71" t="s">
        <v>1229</v>
      </c>
      <c r="J812" s="70"/>
      <c r="K812" s="61"/>
    </row>
    <row r="813" spans="1:11" ht="16.5" customHeight="1" x14ac:dyDescent="0.25">
      <c r="A813" s="56">
        <v>293</v>
      </c>
      <c r="B813" s="120">
        <v>447</v>
      </c>
      <c r="C813" s="62">
        <v>10459750</v>
      </c>
      <c r="D813" s="61">
        <v>5</v>
      </c>
      <c r="E813" s="76" t="s">
        <v>1516</v>
      </c>
      <c r="F813" s="76" t="s">
        <v>962</v>
      </c>
      <c r="G813" s="76" t="s">
        <v>1047</v>
      </c>
      <c r="H813" s="62">
        <v>1</v>
      </c>
      <c r="I813" s="71" t="s">
        <v>1224</v>
      </c>
      <c r="J813" s="70"/>
      <c r="K813" s="61"/>
    </row>
    <row r="814" spans="1:11" x14ac:dyDescent="0.25">
      <c r="A814" s="56">
        <v>293</v>
      </c>
      <c r="B814" s="120">
        <v>447</v>
      </c>
      <c r="C814" s="62">
        <v>10716350</v>
      </c>
      <c r="D814" s="61">
        <v>6</v>
      </c>
      <c r="E814" s="76" t="s">
        <v>1517</v>
      </c>
      <c r="F814" s="76" t="s">
        <v>937</v>
      </c>
      <c r="G814" s="76" t="s">
        <v>962</v>
      </c>
      <c r="H814" s="62">
        <v>2</v>
      </c>
      <c r="I814" s="71" t="s">
        <v>1227</v>
      </c>
      <c r="J814" s="70"/>
      <c r="K814" s="61"/>
    </row>
    <row r="815" spans="1:11" x14ac:dyDescent="0.25">
      <c r="A815" s="56">
        <v>293</v>
      </c>
      <c r="B815" s="120">
        <v>447</v>
      </c>
      <c r="C815" s="62">
        <v>8279235</v>
      </c>
      <c r="D815" s="61" t="s">
        <v>134</v>
      </c>
      <c r="E815" s="76" t="s">
        <v>1408</v>
      </c>
      <c r="F815" s="76" t="s">
        <v>1518</v>
      </c>
      <c r="G815" s="76" t="s">
        <v>201</v>
      </c>
      <c r="H815" s="62">
        <v>3</v>
      </c>
      <c r="I815" s="71" t="s">
        <v>1229</v>
      </c>
      <c r="J815" s="70"/>
      <c r="K815" s="61"/>
    </row>
    <row r="816" spans="1:11" x14ac:dyDescent="0.25">
      <c r="A816" s="56">
        <v>293</v>
      </c>
      <c r="B816" s="120">
        <v>449</v>
      </c>
      <c r="C816" s="62">
        <v>14561850</v>
      </c>
      <c r="D816" s="61">
        <v>9</v>
      </c>
      <c r="E816" s="76" t="s">
        <v>1519</v>
      </c>
      <c r="F816" s="76" t="s">
        <v>1090</v>
      </c>
      <c r="G816" s="76" t="s">
        <v>946</v>
      </c>
      <c r="H816" s="62">
        <v>1</v>
      </c>
      <c r="I816" s="71" t="s">
        <v>1224</v>
      </c>
      <c r="J816" s="70"/>
      <c r="K816" s="61"/>
    </row>
    <row r="817" spans="1:11" x14ac:dyDescent="0.25">
      <c r="A817" s="56">
        <v>293</v>
      </c>
      <c r="B817" s="120">
        <v>449</v>
      </c>
      <c r="C817" s="62">
        <v>16666842</v>
      </c>
      <c r="D817" s="61">
        <v>5</v>
      </c>
      <c r="E817" s="76" t="s">
        <v>1520</v>
      </c>
      <c r="F817" s="76" t="s">
        <v>1521</v>
      </c>
      <c r="G817" s="76" t="s">
        <v>1196</v>
      </c>
      <c r="H817" s="62">
        <v>2</v>
      </c>
      <c r="I817" s="71" t="s">
        <v>1227</v>
      </c>
      <c r="J817" s="70"/>
      <c r="K817" s="61"/>
    </row>
    <row r="818" spans="1:11" x14ac:dyDescent="0.25">
      <c r="A818" s="56">
        <v>293</v>
      </c>
      <c r="B818" s="120">
        <v>449</v>
      </c>
      <c r="C818" s="62">
        <v>15500591</v>
      </c>
      <c r="D818" s="61">
        <v>2</v>
      </c>
      <c r="E818" s="76" t="s">
        <v>1522</v>
      </c>
      <c r="F818" s="76" t="s">
        <v>951</v>
      </c>
      <c r="G818" s="76" t="s">
        <v>1122</v>
      </c>
      <c r="H818" s="62">
        <v>3</v>
      </c>
      <c r="I818" s="71" t="s">
        <v>1229</v>
      </c>
      <c r="J818" s="70"/>
      <c r="K818" s="61"/>
    </row>
    <row r="819" spans="1:11" x14ac:dyDescent="0.25">
      <c r="A819" s="56">
        <v>293</v>
      </c>
      <c r="B819" s="120">
        <v>450</v>
      </c>
      <c r="C819" s="62">
        <v>5306112</v>
      </c>
      <c r="D819" s="61">
        <v>5</v>
      </c>
      <c r="E819" s="76" t="s">
        <v>1057</v>
      </c>
      <c r="F819" s="76" t="s">
        <v>1261</v>
      </c>
      <c r="G819" s="76" t="s">
        <v>205</v>
      </c>
      <c r="H819" s="62">
        <v>1</v>
      </c>
      <c r="I819" s="71" t="s">
        <v>1224</v>
      </c>
      <c r="J819" s="70"/>
      <c r="K819" s="61"/>
    </row>
    <row r="820" spans="1:11" x14ac:dyDescent="0.25">
      <c r="A820" s="56">
        <v>293</v>
      </c>
      <c r="B820" s="120">
        <v>450</v>
      </c>
      <c r="C820" s="62">
        <v>8983911</v>
      </c>
      <c r="D820" s="61">
        <v>4</v>
      </c>
      <c r="E820" s="76" t="s">
        <v>1523</v>
      </c>
      <c r="F820" s="76" t="s">
        <v>229</v>
      </c>
      <c r="G820" s="76" t="s">
        <v>1253</v>
      </c>
      <c r="H820" s="62">
        <v>2</v>
      </c>
      <c r="I820" s="71" t="s">
        <v>1227</v>
      </c>
      <c r="J820" s="70"/>
      <c r="K820" s="61"/>
    </row>
    <row r="821" spans="1:11" x14ac:dyDescent="0.25">
      <c r="A821" s="56">
        <v>293</v>
      </c>
      <c r="B821" s="120">
        <v>450</v>
      </c>
      <c r="C821" s="62">
        <v>11768908</v>
      </c>
      <c r="D821" s="61">
        <v>5</v>
      </c>
      <c r="E821" s="76" t="s">
        <v>1411</v>
      </c>
      <c r="F821" s="76" t="s">
        <v>940</v>
      </c>
      <c r="G821" s="76" t="s">
        <v>261</v>
      </c>
      <c r="H821" s="62">
        <v>3</v>
      </c>
      <c r="I821" s="71" t="s">
        <v>1229</v>
      </c>
      <c r="J821" s="70"/>
      <c r="K821" s="61"/>
    </row>
    <row r="822" spans="1:11" x14ac:dyDescent="0.25">
      <c r="A822" s="56">
        <v>293</v>
      </c>
      <c r="B822" s="120">
        <v>451</v>
      </c>
      <c r="C822" s="62">
        <v>11788423</v>
      </c>
      <c r="D822" s="61">
        <v>6</v>
      </c>
      <c r="E822" s="76" t="s">
        <v>1524</v>
      </c>
      <c r="F822" s="76" t="s">
        <v>201</v>
      </c>
      <c r="G822" s="76" t="s">
        <v>229</v>
      </c>
      <c r="H822" s="62">
        <v>1</v>
      </c>
      <c r="I822" s="71" t="s">
        <v>1224</v>
      </c>
      <c r="J822" s="70"/>
      <c r="K822" s="61"/>
    </row>
    <row r="823" spans="1:11" x14ac:dyDescent="0.25">
      <c r="A823" s="56">
        <v>293</v>
      </c>
      <c r="B823" s="120">
        <v>451</v>
      </c>
      <c r="C823" s="62">
        <v>9529796</v>
      </c>
      <c r="D823" s="61" t="s">
        <v>134</v>
      </c>
      <c r="E823" s="76" t="s">
        <v>1525</v>
      </c>
      <c r="F823" s="76" t="s">
        <v>1169</v>
      </c>
      <c r="G823" s="76" t="s">
        <v>979</v>
      </c>
      <c r="H823" s="62">
        <v>2</v>
      </c>
      <c r="I823" s="71" t="s">
        <v>1227</v>
      </c>
      <c r="J823" s="70"/>
      <c r="K823" s="61"/>
    </row>
    <row r="824" spans="1:11" x14ac:dyDescent="0.25">
      <c r="A824" s="56">
        <v>293</v>
      </c>
      <c r="B824" s="120">
        <v>451</v>
      </c>
      <c r="C824" s="62">
        <v>15697325</v>
      </c>
      <c r="D824" s="61">
        <v>4</v>
      </c>
      <c r="E824" s="76" t="s">
        <v>1526</v>
      </c>
      <c r="F824" s="76" t="s">
        <v>979</v>
      </c>
      <c r="G824" s="76" t="s">
        <v>197</v>
      </c>
      <c r="H824" s="62">
        <v>3</v>
      </c>
      <c r="I824" s="71" t="s">
        <v>1229</v>
      </c>
      <c r="J824" s="70"/>
      <c r="K824" s="61"/>
    </row>
    <row r="825" spans="1:11" x14ac:dyDescent="0.25">
      <c r="A825" s="56">
        <v>293</v>
      </c>
      <c r="B825" s="120">
        <v>452</v>
      </c>
      <c r="C825" s="62">
        <v>16536454</v>
      </c>
      <c r="D825" s="61">
        <v>6</v>
      </c>
      <c r="E825" s="76" t="s">
        <v>1527</v>
      </c>
      <c r="F825" s="76" t="s">
        <v>1007</v>
      </c>
      <c r="G825" s="76" t="s">
        <v>940</v>
      </c>
      <c r="H825" s="62">
        <v>1</v>
      </c>
      <c r="I825" s="71" t="s">
        <v>1224</v>
      </c>
      <c r="J825" s="70"/>
      <c r="K825" s="61"/>
    </row>
    <row r="826" spans="1:11" x14ac:dyDescent="0.25">
      <c r="A826" s="56">
        <v>293</v>
      </c>
      <c r="B826" s="120">
        <v>452</v>
      </c>
      <c r="C826" s="62">
        <v>16120173</v>
      </c>
      <c r="D826" s="61">
        <v>1</v>
      </c>
      <c r="E826" s="76" t="s">
        <v>1444</v>
      </c>
      <c r="F826" s="76" t="s">
        <v>1169</v>
      </c>
      <c r="G826" s="76" t="s">
        <v>1298</v>
      </c>
      <c r="H826" s="62">
        <v>2</v>
      </c>
      <c r="I826" s="71" t="s">
        <v>1227</v>
      </c>
      <c r="J826" s="70"/>
      <c r="K826" s="61"/>
    </row>
    <row r="827" spans="1:11" x14ac:dyDescent="0.25">
      <c r="A827" s="56">
        <v>293</v>
      </c>
      <c r="B827" s="120">
        <v>452</v>
      </c>
      <c r="C827" s="62">
        <v>13615365</v>
      </c>
      <c r="D827" s="61" t="s">
        <v>134</v>
      </c>
      <c r="E827" s="76" t="s">
        <v>1153</v>
      </c>
      <c r="F827" s="76" t="s">
        <v>1268</v>
      </c>
      <c r="G827" s="76" t="s">
        <v>205</v>
      </c>
      <c r="H827" s="62">
        <v>3</v>
      </c>
      <c r="I827" s="71" t="s">
        <v>1229</v>
      </c>
      <c r="J827" s="70"/>
      <c r="K827" s="61"/>
    </row>
    <row r="828" spans="1:11" ht="16.5" customHeight="1" x14ac:dyDescent="0.25">
      <c r="A828" s="56">
        <v>293</v>
      </c>
      <c r="B828" s="120">
        <v>458</v>
      </c>
      <c r="C828" s="62">
        <v>16869916</v>
      </c>
      <c r="D828" s="61">
        <v>6</v>
      </c>
      <c r="E828" s="63" t="s">
        <v>2250</v>
      </c>
      <c r="F828" s="63" t="s">
        <v>1193</v>
      </c>
      <c r="G828" s="63" t="s">
        <v>1358</v>
      </c>
      <c r="H828" s="62">
        <v>1</v>
      </c>
      <c r="I828" s="71" t="s">
        <v>1224</v>
      </c>
      <c r="J828" s="70"/>
      <c r="K828" s="61"/>
    </row>
    <row r="829" spans="1:11" x14ac:dyDescent="0.25">
      <c r="A829" s="56">
        <v>293</v>
      </c>
      <c r="B829" s="120">
        <v>458</v>
      </c>
      <c r="C829" s="62">
        <v>17717448</v>
      </c>
      <c r="D829" s="61">
        <v>3</v>
      </c>
      <c r="E829" s="63" t="s">
        <v>2251</v>
      </c>
      <c r="F829" s="63" t="s">
        <v>966</v>
      </c>
      <c r="G829" s="63" t="s">
        <v>959</v>
      </c>
      <c r="H829" s="62">
        <v>2</v>
      </c>
      <c r="I829" s="71" t="s">
        <v>1227</v>
      </c>
      <c r="J829" s="70"/>
      <c r="K829" s="61"/>
    </row>
    <row r="830" spans="1:11" x14ac:dyDescent="0.25">
      <c r="A830" s="56">
        <v>293</v>
      </c>
      <c r="B830" s="120">
        <v>458</v>
      </c>
      <c r="C830" s="62">
        <v>17090796</v>
      </c>
      <c r="D830" s="61">
        <v>5</v>
      </c>
      <c r="E830" s="63" t="s">
        <v>2252</v>
      </c>
      <c r="F830" s="63" t="s">
        <v>1122</v>
      </c>
      <c r="G830" s="63" t="s">
        <v>1412</v>
      </c>
      <c r="H830" s="62">
        <v>3</v>
      </c>
      <c r="I830" s="71" t="s">
        <v>1229</v>
      </c>
      <c r="J830" s="70"/>
      <c r="K830" s="61"/>
    </row>
    <row r="831" spans="1:11" x14ac:dyDescent="0.25">
      <c r="A831" s="56">
        <v>293</v>
      </c>
      <c r="B831" s="120">
        <v>459</v>
      </c>
      <c r="C831" s="62">
        <v>8868824</v>
      </c>
      <c r="D831" s="61">
        <v>4</v>
      </c>
      <c r="E831" s="76" t="s">
        <v>1528</v>
      </c>
      <c r="F831" s="76" t="s">
        <v>1529</v>
      </c>
      <c r="G831" s="76" t="s">
        <v>1268</v>
      </c>
      <c r="H831" s="62">
        <v>1</v>
      </c>
      <c r="I831" s="71" t="s">
        <v>1224</v>
      </c>
      <c r="J831" s="70"/>
      <c r="K831" s="61"/>
    </row>
    <row r="832" spans="1:11" x14ac:dyDescent="0.25">
      <c r="A832" s="56">
        <v>293</v>
      </c>
      <c r="B832" s="120">
        <v>459</v>
      </c>
      <c r="C832" s="62">
        <v>8303394</v>
      </c>
      <c r="D832" s="61">
        <v>0</v>
      </c>
      <c r="E832" s="76" t="s">
        <v>1530</v>
      </c>
      <c r="F832" s="76" t="s">
        <v>205</v>
      </c>
      <c r="G832" s="76" t="s">
        <v>1169</v>
      </c>
      <c r="H832" s="62">
        <v>2</v>
      </c>
      <c r="I832" s="71" t="s">
        <v>1227</v>
      </c>
      <c r="J832" s="70"/>
      <c r="K832" s="61"/>
    </row>
    <row r="833" spans="1:11" x14ac:dyDescent="0.25">
      <c r="A833" s="56">
        <v>293</v>
      </c>
      <c r="B833" s="120">
        <v>459</v>
      </c>
      <c r="C833" s="62">
        <v>15826558</v>
      </c>
      <c r="D833" s="61">
        <v>3</v>
      </c>
      <c r="E833" s="76" t="s">
        <v>1531</v>
      </c>
      <c r="F833" s="76" t="s">
        <v>220</v>
      </c>
      <c r="G833" s="76" t="s">
        <v>1047</v>
      </c>
      <c r="H833" s="62">
        <v>3</v>
      </c>
      <c r="I833" s="71" t="s">
        <v>1229</v>
      </c>
      <c r="J833" s="70"/>
      <c r="K833" s="61"/>
    </row>
    <row r="834" spans="1:11" x14ac:dyDescent="0.25">
      <c r="A834" s="56">
        <v>293</v>
      </c>
      <c r="B834" s="120">
        <v>460</v>
      </c>
      <c r="C834" s="62">
        <v>7375361</v>
      </c>
      <c r="D834" s="61">
        <v>9</v>
      </c>
      <c r="E834" s="76" t="s">
        <v>1216</v>
      </c>
      <c r="F834" s="76" t="s">
        <v>1152</v>
      </c>
      <c r="G834" s="76" t="s">
        <v>982</v>
      </c>
      <c r="H834" s="62">
        <v>1</v>
      </c>
      <c r="I834" s="71" t="s">
        <v>1224</v>
      </c>
      <c r="J834" s="70"/>
      <c r="K834" s="61"/>
    </row>
    <row r="835" spans="1:11" x14ac:dyDescent="0.25">
      <c r="A835" s="56">
        <v>293</v>
      </c>
      <c r="B835" s="120">
        <v>460</v>
      </c>
      <c r="C835" s="62">
        <v>16267773</v>
      </c>
      <c r="D835" s="61" t="s">
        <v>134</v>
      </c>
      <c r="E835" s="76" t="s">
        <v>1522</v>
      </c>
      <c r="F835" s="76" t="s">
        <v>1169</v>
      </c>
      <c r="G835" s="76" t="s">
        <v>959</v>
      </c>
      <c r="H835" s="62">
        <v>2</v>
      </c>
      <c r="I835" s="71" t="s">
        <v>1227</v>
      </c>
      <c r="J835" s="70"/>
      <c r="K835" s="61"/>
    </row>
    <row r="836" spans="1:11" x14ac:dyDescent="0.25">
      <c r="A836" s="56">
        <v>293</v>
      </c>
      <c r="B836" s="120">
        <v>460</v>
      </c>
      <c r="C836" s="62">
        <v>16119450</v>
      </c>
      <c r="D836" s="61">
        <v>6</v>
      </c>
      <c r="E836" s="76" t="s">
        <v>1254</v>
      </c>
      <c r="F836" s="76" t="s">
        <v>1017</v>
      </c>
      <c r="G836" s="76" t="s">
        <v>1250</v>
      </c>
      <c r="H836" s="62">
        <v>3</v>
      </c>
      <c r="I836" s="71" t="s">
        <v>1229</v>
      </c>
      <c r="J836" s="70"/>
      <c r="K836" s="61"/>
    </row>
    <row r="837" spans="1:11" x14ac:dyDescent="0.25">
      <c r="A837" s="56">
        <v>293</v>
      </c>
      <c r="B837" s="120">
        <v>461</v>
      </c>
      <c r="C837" s="62">
        <v>4865166</v>
      </c>
      <c r="D837" s="61">
        <v>6</v>
      </c>
      <c r="E837" s="76" t="s">
        <v>1532</v>
      </c>
      <c r="F837" s="76" t="s">
        <v>1000</v>
      </c>
      <c r="G837" s="76" t="s">
        <v>979</v>
      </c>
      <c r="H837" s="62">
        <v>1</v>
      </c>
      <c r="I837" s="71" t="s">
        <v>1224</v>
      </c>
      <c r="J837" s="70"/>
      <c r="K837" s="61"/>
    </row>
    <row r="838" spans="1:11" x14ac:dyDescent="0.25">
      <c r="A838" s="56">
        <v>293</v>
      </c>
      <c r="B838" s="120">
        <v>461</v>
      </c>
      <c r="C838" s="62">
        <v>9366972</v>
      </c>
      <c r="D838" s="61" t="s">
        <v>134</v>
      </c>
      <c r="E838" s="76" t="s">
        <v>1533</v>
      </c>
      <c r="F838" s="76" t="s">
        <v>983</v>
      </c>
      <c r="G838" s="76" t="s">
        <v>1267</v>
      </c>
      <c r="H838" s="62">
        <v>2</v>
      </c>
      <c r="I838" s="71" t="s">
        <v>1227</v>
      </c>
      <c r="J838" s="70"/>
      <c r="K838" s="61"/>
    </row>
    <row r="839" spans="1:11" x14ac:dyDescent="0.25">
      <c r="A839" s="56">
        <v>293</v>
      </c>
      <c r="B839" s="120">
        <v>461</v>
      </c>
      <c r="C839" s="62">
        <v>6099061</v>
      </c>
      <c r="D839" s="61">
        <v>1</v>
      </c>
      <c r="E839" s="76" t="s">
        <v>1424</v>
      </c>
      <c r="F839" s="76" t="s">
        <v>937</v>
      </c>
      <c r="G839" s="76" t="s">
        <v>1119</v>
      </c>
      <c r="H839" s="62">
        <v>3</v>
      </c>
      <c r="I839" s="71" t="s">
        <v>1229</v>
      </c>
      <c r="J839" s="70"/>
      <c r="K839" s="61"/>
    </row>
    <row r="840" spans="1:11" x14ac:dyDescent="0.25">
      <c r="A840" s="56">
        <v>293</v>
      </c>
      <c r="B840" s="120">
        <v>462</v>
      </c>
      <c r="C840" s="62">
        <v>13841918</v>
      </c>
      <c r="D840" s="61">
        <v>5</v>
      </c>
      <c r="E840" s="76" t="s">
        <v>1534</v>
      </c>
      <c r="F840" s="76" t="s">
        <v>1074</v>
      </c>
      <c r="G840" s="76" t="s">
        <v>938</v>
      </c>
      <c r="H840" s="62">
        <v>1</v>
      </c>
      <c r="I840" s="71" t="s">
        <v>1224</v>
      </c>
      <c r="J840" s="70"/>
      <c r="K840" s="61"/>
    </row>
    <row r="841" spans="1:11" x14ac:dyDescent="0.25">
      <c r="A841" s="56">
        <v>293</v>
      </c>
      <c r="B841" s="120">
        <v>462</v>
      </c>
      <c r="C841" s="62">
        <v>10276899</v>
      </c>
      <c r="D841" s="61" t="s">
        <v>134</v>
      </c>
      <c r="E841" s="76" t="s">
        <v>1043</v>
      </c>
      <c r="F841" s="76" t="s">
        <v>1132</v>
      </c>
      <c r="G841" s="76" t="s">
        <v>220</v>
      </c>
      <c r="H841" s="62">
        <v>2</v>
      </c>
      <c r="I841" s="71" t="s">
        <v>1227</v>
      </c>
      <c r="J841" s="70"/>
      <c r="K841" s="61"/>
    </row>
    <row r="842" spans="1:11" x14ac:dyDescent="0.25">
      <c r="A842" s="56">
        <v>293</v>
      </c>
      <c r="B842" s="120">
        <v>462</v>
      </c>
      <c r="C842" s="62">
        <v>7883174</v>
      </c>
      <c r="D842" s="61" t="s">
        <v>134</v>
      </c>
      <c r="E842" s="76" t="s">
        <v>1154</v>
      </c>
      <c r="F842" s="76" t="s">
        <v>966</v>
      </c>
      <c r="G842" s="76" t="s">
        <v>982</v>
      </c>
      <c r="H842" s="62">
        <v>3</v>
      </c>
      <c r="I842" s="71" t="s">
        <v>1229</v>
      </c>
      <c r="J842" s="70"/>
      <c r="K842" s="61"/>
    </row>
    <row r="843" spans="1:11" x14ac:dyDescent="0.25">
      <c r="A843" s="56">
        <v>293</v>
      </c>
      <c r="B843" s="120">
        <v>463</v>
      </c>
      <c r="C843" s="62">
        <v>9312619</v>
      </c>
      <c r="D843" s="61" t="s">
        <v>134</v>
      </c>
      <c r="E843" s="76" t="s">
        <v>1535</v>
      </c>
      <c r="F843" s="76" t="s">
        <v>938</v>
      </c>
      <c r="G843" s="76" t="s">
        <v>951</v>
      </c>
      <c r="H843" s="62">
        <v>1</v>
      </c>
      <c r="I843" s="71" t="s">
        <v>1224</v>
      </c>
      <c r="J843" s="70"/>
      <c r="K843" s="61"/>
    </row>
    <row r="844" spans="1:11" x14ac:dyDescent="0.25">
      <c r="A844" s="56">
        <v>293</v>
      </c>
      <c r="B844" s="120">
        <v>463</v>
      </c>
      <c r="C844" s="62">
        <v>10694100</v>
      </c>
      <c r="D844" s="61">
        <v>9</v>
      </c>
      <c r="E844" s="76" t="s">
        <v>1536</v>
      </c>
      <c r="F844" s="76" t="s">
        <v>1537</v>
      </c>
      <c r="G844" s="76" t="s">
        <v>1193</v>
      </c>
      <c r="H844" s="62">
        <v>2</v>
      </c>
      <c r="I844" s="71" t="s">
        <v>1227</v>
      </c>
      <c r="J844" s="70"/>
      <c r="K844" s="61"/>
    </row>
    <row r="845" spans="1:11" x14ac:dyDescent="0.25">
      <c r="A845" s="56">
        <v>293</v>
      </c>
      <c r="B845" s="120">
        <v>463</v>
      </c>
      <c r="C845" s="62">
        <v>6465137</v>
      </c>
      <c r="D845" s="61">
        <v>4</v>
      </c>
      <c r="E845" s="76" t="s">
        <v>1112</v>
      </c>
      <c r="F845" s="76" t="s">
        <v>1393</v>
      </c>
      <c r="G845" s="76" t="s">
        <v>1538</v>
      </c>
      <c r="H845" s="62">
        <v>3</v>
      </c>
      <c r="I845" s="71" t="s">
        <v>1229</v>
      </c>
      <c r="J845" s="70"/>
      <c r="K845" s="61"/>
    </row>
    <row r="846" spans="1:11" x14ac:dyDescent="0.25">
      <c r="A846" s="56">
        <v>293</v>
      </c>
      <c r="B846" s="120">
        <v>464</v>
      </c>
      <c r="C846" s="62">
        <v>10502833</v>
      </c>
      <c r="D846" s="61">
        <v>4</v>
      </c>
      <c r="E846" s="76" t="s">
        <v>1539</v>
      </c>
      <c r="F846" s="76" t="s">
        <v>1461</v>
      </c>
      <c r="G846" s="76" t="s">
        <v>201</v>
      </c>
      <c r="H846" s="62">
        <v>1</v>
      </c>
      <c r="I846" s="71" t="s">
        <v>1224</v>
      </c>
      <c r="J846" s="70"/>
      <c r="K846" s="61"/>
    </row>
    <row r="847" spans="1:11" x14ac:dyDescent="0.25">
      <c r="A847" s="56">
        <v>293</v>
      </c>
      <c r="B847" s="120">
        <v>464</v>
      </c>
      <c r="C847" s="62">
        <v>12791572</v>
      </c>
      <c r="D847" s="61">
        <v>5</v>
      </c>
      <c r="E847" s="76" t="s">
        <v>1260</v>
      </c>
      <c r="F847" s="76" t="s">
        <v>982</v>
      </c>
      <c r="G847" s="76" t="s">
        <v>1083</v>
      </c>
      <c r="H847" s="62">
        <v>2</v>
      </c>
      <c r="I847" s="71" t="s">
        <v>1227</v>
      </c>
      <c r="J847" s="70"/>
      <c r="K847" s="61"/>
    </row>
    <row r="848" spans="1:11" x14ac:dyDescent="0.25">
      <c r="A848" s="56">
        <v>293</v>
      </c>
      <c r="B848" s="120">
        <v>464</v>
      </c>
      <c r="C848" s="62">
        <v>4969249</v>
      </c>
      <c r="D848" s="61">
        <v>8</v>
      </c>
      <c r="E848" s="76" t="s">
        <v>1540</v>
      </c>
      <c r="F848" s="76" t="s">
        <v>1268</v>
      </c>
      <c r="G848" s="76" t="s">
        <v>1062</v>
      </c>
      <c r="H848" s="62">
        <v>3</v>
      </c>
      <c r="I848" s="71" t="s">
        <v>1229</v>
      </c>
      <c r="J848" s="70"/>
      <c r="K848" s="61"/>
    </row>
    <row r="849" spans="1:11" x14ac:dyDescent="0.25">
      <c r="A849" s="56">
        <v>293</v>
      </c>
      <c r="B849" s="120">
        <v>465</v>
      </c>
      <c r="C849" s="62">
        <v>12965779</v>
      </c>
      <c r="D849" s="61">
        <v>0</v>
      </c>
      <c r="E849" s="76" t="s">
        <v>958</v>
      </c>
      <c r="F849" s="76" t="s">
        <v>969</v>
      </c>
      <c r="G849" s="76" t="s">
        <v>1502</v>
      </c>
      <c r="H849" s="62">
        <v>1</v>
      </c>
      <c r="I849" s="71" t="s">
        <v>1224</v>
      </c>
      <c r="J849" s="70"/>
      <c r="K849" s="61"/>
    </row>
    <row r="850" spans="1:11" x14ac:dyDescent="0.25">
      <c r="A850" s="56">
        <v>293</v>
      </c>
      <c r="B850" s="120">
        <v>465</v>
      </c>
      <c r="C850" s="62">
        <v>12793397</v>
      </c>
      <c r="D850" s="61">
        <v>9</v>
      </c>
      <c r="E850" s="76" t="s">
        <v>1541</v>
      </c>
      <c r="F850" s="76" t="s">
        <v>970</v>
      </c>
      <c r="G850" s="76" t="s">
        <v>929</v>
      </c>
      <c r="H850" s="62">
        <v>2</v>
      </c>
      <c r="I850" s="71" t="s">
        <v>1227</v>
      </c>
      <c r="J850" s="70"/>
      <c r="K850" s="61"/>
    </row>
    <row r="851" spans="1:11" x14ac:dyDescent="0.25">
      <c r="A851" s="56">
        <v>293</v>
      </c>
      <c r="B851" s="120">
        <v>465</v>
      </c>
      <c r="C851" s="62">
        <v>10211125</v>
      </c>
      <c r="D851" s="61">
        <v>7</v>
      </c>
      <c r="E851" s="76" t="s">
        <v>1542</v>
      </c>
      <c r="F851" s="76" t="s">
        <v>1437</v>
      </c>
      <c r="G851" s="76" t="s">
        <v>1513</v>
      </c>
      <c r="H851" s="62">
        <v>3</v>
      </c>
      <c r="I851" s="71" t="s">
        <v>1229</v>
      </c>
      <c r="J851" s="70"/>
      <c r="K851" s="61"/>
    </row>
    <row r="852" spans="1:11" x14ac:dyDescent="0.25">
      <c r="A852" s="56">
        <v>293</v>
      </c>
      <c r="B852" s="120">
        <v>466</v>
      </c>
      <c r="C852" s="62">
        <v>12965779</v>
      </c>
      <c r="D852" s="61">
        <v>0</v>
      </c>
      <c r="E852" s="76" t="s">
        <v>926</v>
      </c>
      <c r="F852" s="76" t="s">
        <v>969</v>
      </c>
      <c r="G852" s="76" t="s">
        <v>1502</v>
      </c>
      <c r="H852" s="62">
        <v>1</v>
      </c>
      <c r="I852" s="71" t="s">
        <v>1224</v>
      </c>
      <c r="J852" s="70"/>
      <c r="K852" s="61"/>
    </row>
    <row r="853" spans="1:11" x14ac:dyDescent="0.25">
      <c r="A853" s="56">
        <v>293</v>
      </c>
      <c r="B853" s="120">
        <v>466</v>
      </c>
      <c r="C853" s="62">
        <v>12793397</v>
      </c>
      <c r="D853" s="61">
        <v>9</v>
      </c>
      <c r="E853" s="76" t="s">
        <v>1389</v>
      </c>
      <c r="F853" s="76" t="s">
        <v>970</v>
      </c>
      <c r="G853" s="76" t="s">
        <v>929</v>
      </c>
      <c r="H853" s="62">
        <v>2</v>
      </c>
      <c r="I853" s="71" t="s">
        <v>1227</v>
      </c>
      <c r="J853" s="70"/>
      <c r="K853" s="61"/>
    </row>
    <row r="854" spans="1:11" x14ac:dyDescent="0.25">
      <c r="A854" s="56">
        <v>293</v>
      </c>
      <c r="B854" s="120">
        <v>466</v>
      </c>
      <c r="C854" s="62">
        <v>10211125</v>
      </c>
      <c r="D854" s="61">
        <v>7</v>
      </c>
      <c r="E854" s="76" t="s">
        <v>1542</v>
      </c>
      <c r="F854" s="76" t="s">
        <v>1437</v>
      </c>
      <c r="G854" s="76" t="s">
        <v>1513</v>
      </c>
      <c r="H854" s="62">
        <v>3</v>
      </c>
      <c r="I854" s="71" t="s">
        <v>1229</v>
      </c>
      <c r="J854" s="70"/>
      <c r="K854" s="61"/>
    </row>
    <row r="855" spans="1:11" x14ac:dyDescent="0.25">
      <c r="A855" s="56">
        <v>293</v>
      </c>
      <c r="B855" s="120">
        <v>467</v>
      </c>
      <c r="C855" s="62">
        <v>11768742</v>
      </c>
      <c r="D855" s="61">
        <v>2</v>
      </c>
      <c r="E855" s="63" t="s">
        <v>2046</v>
      </c>
      <c r="F855" s="63" t="s">
        <v>229</v>
      </c>
      <c r="G855" s="63" t="s">
        <v>2507</v>
      </c>
      <c r="H855" s="62">
        <v>1</v>
      </c>
      <c r="I855" s="71" t="s">
        <v>1224</v>
      </c>
      <c r="J855" s="70"/>
      <c r="K855" s="61"/>
    </row>
    <row r="856" spans="1:11" x14ac:dyDescent="0.25">
      <c r="A856" s="56">
        <v>293</v>
      </c>
      <c r="B856" s="120">
        <v>467</v>
      </c>
      <c r="C856" s="62">
        <v>6002842</v>
      </c>
      <c r="D856" s="61">
        <v>7</v>
      </c>
      <c r="E856" s="63" t="s">
        <v>1848</v>
      </c>
      <c r="F856" s="63" t="s">
        <v>1849</v>
      </c>
      <c r="G856" s="63" t="s">
        <v>1283</v>
      </c>
      <c r="H856" s="62">
        <v>2</v>
      </c>
      <c r="I856" s="71" t="s">
        <v>1227</v>
      </c>
      <c r="J856" s="70"/>
      <c r="K856" s="61"/>
    </row>
    <row r="857" spans="1:11" x14ac:dyDescent="0.25">
      <c r="A857" s="56">
        <v>293</v>
      </c>
      <c r="B857" s="120">
        <v>467</v>
      </c>
      <c r="C857" s="62">
        <v>17884442</v>
      </c>
      <c r="D857" s="61">
        <v>3</v>
      </c>
      <c r="E857" s="63" t="s">
        <v>2634</v>
      </c>
      <c r="F857" s="63" t="s">
        <v>1587</v>
      </c>
      <c r="G857" s="63" t="s">
        <v>229</v>
      </c>
      <c r="H857" s="62">
        <v>3</v>
      </c>
      <c r="I857" s="71" t="s">
        <v>1229</v>
      </c>
      <c r="J857" s="70"/>
      <c r="K857" s="61"/>
    </row>
    <row r="858" spans="1:11" x14ac:dyDescent="0.25">
      <c r="A858" s="56">
        <v>293</v>
      </c>
      <c r="B858" s="120">
        <v>468</v>
      </c>
      <c r="C858" s="62">
        <v>12544799</v>
      </c>
      <c r="D858" s="61">
        <v>6</v>
      </c>
      <c r="E858" s="76" t="s">
        <v>1543</v>
      </c>
      <c r="F858" s="76" t="s">
        <v>979</v>
      </c>
      <c r="G858" s="76" t="s">
        <v>1030</v>
      </c>
      <c r="H858" s="62">
        <v>1</v>
      </c>
      <c r="I858" s="71" t="s">
        <v>1224</v>
      </c>
      <c r="J858" s="70"/>
      <c r="K858" s="61"/>
    </row>
    <row r="859" spans="1:11" x14ac:dyDescent="0.25">
      <c r="A859" s="56">
        <v>293</v>
      </c>
      <c r="B859" s="120">
        <v>468</v>
      </c>
      <c r="C859" s="62">
        <v>9837834</v>
      </c>
      <c r="D859" s="61">
        <v>0</v>
      </c>
      <c r="E859" s="76" t="s">
        <v>1154</v>
      </c>
      <c r="F859" s="76" t="s">
        <v>979</v>
      </c>
      <c r="G859" s="76" t="s">
        <v>1009</v>
      </c>
      <c r="H859" s="62">
        <v>2</v>
      </c>
      <c r="I859" s="71" t="s">
        <v>1227</v>
      </c>
      <c r="J859" s="70"/>
      <c r="K859" s="61"/>
    </row>
    <row r="860" spans="1:11" x14ac:dyDescent="0.25">
      <c r="A860" s="56">
        <v>293</v>
      </c>
      <c r="B860" s="120">
        <v>468</v>
      </c>
      <c r="C860" s="62">
        <v>13374869</v>
      </c>
      <c r="D860" s="61">
        <v>5</v>
      </c>
      <c r="E860" s="76" t="s">
        <v>1061</v>
      </c>
      <c r="F860" s="76" t="s">
        <v>1148</v>
      </c>
      <c r="G860" s="76" t="s">
        <v>1454</v>
      </c>
      <c r="H860" s="62">
        <v>3</v>
      </c>
      <c r="I860" s="71" t="s">
        <v>1229</v>
      </c>
      <c r="J860" s="70"/>
      <c r="K860" s="61"/>
    </row>
    <row r="861" spans="1:11" x14ac:dyDescent="0.25">
      <c r="A861" s="56">
        <v>293</v>
      </c>
      <c r="B861" s="120">
        <v>469</v>
      </c>
      <c r="C861" s="62">
        <v>12793757</v>
      </c>
      <c r="D861" s="61">
        <v>5</v>
      </c>
      <c r="E861" s="63" t="s">
        <v>2168</v>
      </c>
      <c r="F861" s="63" t="s">
        <v>1427</v>
      </c>
      <c r="G861" s="63" t="s">
        <v>1124</v>
      </c>
      <c r="H861" s="62">
        <v>1</v>
      </c>
      <c r="I861" s="71" t="s">
        <v>1224</v>
      </c>
      <c r="J861" s="70"/>
      <c r="K861" s="61"/>
    </row>
    <row r="862" spans="1:11" x14ac:dyDescent="0.25">
      <c r="A862" s="56">
        <v>293</v>
      </c>
      <c r="B862" s="120">
        <v>469</v>
      </c>
      <c r="C862" s="62">
        <v>17884560</v>
      </c>
      <c r="D862" s="61">
        <v>8</v>
      </c>
      <c r="E862" s="63" t="s">
        <v>1302</v>
      </c>
      <c r="F862" s="63" t="s">
        <v>2169</v>
      </c>
      <c r="G862" s="63" t="s">
        <v>1135</v>
      </c>
      <c r="H862" s="62">
        <v>2</v>
      </c>
      <c r="I862" s="71" t="s">
        <v>1227</v>
      </c>
      <c r="J862" s="70"/>
      <c r="K862" s="61"/>
    </row>
    <row r="863" spans="1:11" x14ac:dyDescent="0.25">
      <c r="A863" s="56">
        <v>293</v>
      </c>
      <c r="B863" s="120">
        <v>469</v>
      </c>
      <c r="C863" s="62">
        <v>15826020</v>
      </c>
      <c r="D863" s="61">
        <v>4</v>
      </c>
      <c r="E863" s="63" t="s">
        <v>1230</v>
      </c>
      <c r="F863" s="63" t="s">
        <v>1226</v>
      </c>
      <c r="G863" s="63" t="s">
        <v>2170</v>
      </c>
      <c r="H863" s="62">
        <v>3</v>
      </c>
      <c r="I863" s="71" t="s">
        <v>1229</v>
      </c>
      <c r="J863" s="70"/>
      <c r="K863" s="61"/>
    </row>
    <row r="864" spans="1:11" x14ac:dyDescent="0.25">
      <c r="A864" s="56">
        <v>293</v>
      </c>
      <c r="B864" s="120">
        <v>470</v>
      </c>
      <c r="C864" s="62">
        <v>17884331</v>
      </c>
      <c r="D864" s="61">
        <v>1</v>
      </c>
      <c r="E864" s="63" t="s">
        <v>2573</v>
      </c>
      <c r="F864" s="63" t="s">
        <v>927</v>
      </c>
      <c r="G864" s="63" t="s">
        <v>993</v>
      </c>
      <c r="H864" s="62">
        <v>1</v>
      </c>
      <c r="I864" s="71" t="s">
        <v>1224</v>
      </c>
      <c r="J864" s="70"/>
      <c r="K864" s="61"/>
    </row>
    <row r="865" spans="1:11" x14ac:dyDescent="0.25">
      <c r="A865" s="56">
        <v>293</v>
      </c>
      <c r="B865" s="120">
        <v>470</v>
      </c>
      <c r="C865" s="62">
        <v>18286941</v>
      </c>
      <c r="D865" s="61">
        <v>4</v>
      </c>
      <c r="E865" s="63" t="s">
        <v>2577</v>
      </c>
      <c r="F865" s="63" t="s">
        <v>1135</v>
      </c>
      <c r="G865" s="63" t="s">
        <v>969</v>
      </c>
      <c r="H865" s="62">
        <v>2</v>
      </c>
      <c r="I865" s="71" t="s">
        <v>1227</v>
      </c>
      <c r="J865" s="70"/>
      <c r="K865" s="61"/>
    </row>
    <row r="866" spans="1:11" x14ac:dyDescent="0.25">
      <c r="A866" s="56">
        <v>293</v>
      </c>
      <c r="B866" s="120">
        <v>470</v>
      </c>
      <c r="C866" s="62">
        <v>16462542</v>
      </c>
      <c r="D866" s="61">
        <v>7</v>
      </c>
      <c r="E866" s="63" t="s">
        <v>2574</v>
      </c>
      <c r="F866" s="63" t="s">
        <v>2575</v>
      </c>
      <c r="G866" s="63" t="s">
        <v>2576</v>
      </c>
      <c r="H866" s="62">
        <v>3</v>
      </c>
      <c r="I866" s="71" t="s">
        <v>1229</v>
      </c>
      <c r="J866" s="70"/>
      <c r="K866" s="61"/>
    </row>
    <row r="867" spans="1:11" x14ac:dyDescent="0.25">
      <c r="A867" s="56">
        <v>293</v>
      </c>
      <c r="B867" s="120">
        <v>471</v>
      </c>
      <c r="C867" s="62">
        <v>9888926</v>
      </c>
      <c r="D867" s="61">
        <v>4</v>
      </c>
      <c r="E867" s="63" t="s">
        <v>1123</v>
      </c>
      <c r="F867" s="63" t="s">
        <v>990</v>
      </c>
      <c r="G867" s="63" t="s">
        <v>264</v>
      </c>
      <c r="H867" s="62">
        <v>1</v>
      </c>
      <c r="I867" s="71" t="s">
        <v>1224</v>
      </c>
      <c r="J867" s="70"/>
      <c r="K867" s="61"/>
    </row>
    <row r="868" spans="1:11" x14ac:dyDescent="0.25">
      <c r="A868" s="56">
        <v>293</v>
      </c>
      <c r="B868" s="120">
        <v>471</v>
      </c>
      <c r="C868" s="62">
        <v>13207804</v>
      </c>
      <c r="D868" s="61">
        <v>1</v>
      </c>
      <c r="E868" s="63" t="s">
        <v>2916</v>
      </c>
      <c r="F868" s="63" t="s">
        <v>1588</v>
      </c>
      <c r="G868" s="63" t="s">
        <v>226</v>
      </c>
      <c r="H868" s="62">
        <v>2</v>
      </c>
      <c r="I868" s="71" t="s">
        <v>1227</v>
      </c>
      <c r="J868" s="70"/>
      <c r="K868" s="61"/>
    </row>
    <row r="869" spans="1:11" x14ac:dyDescent="0.25">
      <c r="A869" s="56">
        <v>293</v>
      </c>
      <c r="B869" s="120">
        <v>471</v>
      </c>
      <c r="C869" s="62">
        <v>12145548</v>
      </c>
      <c r="D869" s="61" t="s">
        <v>134</v>
      </c>
      <c r="E869" s="63" t="s">
        <v>2917</v>
      </c>
      <c r="F869" s="63" t="s">
        <v>938</v>
      </c>
      <c r="G869" s="63" t="s">
        <v>1017</v>
      </c>
      <c r="H869" s="62">
        <v>3</v>
      </c>
      <c r="I869" s="71" t="s">
        <v>1229</v>
      </c>
      <c r="J869" s="70"/>
      <c r="K869" s="61"/>
    </row>
    <row r="870" spans="1:11" x14ac:dyDescent="0.25">
      <c r="A870" s="56">
        <v>293</v>
      </c>
      <c r="B870" s="120">
        <v>473</v>
      </c>
      <c r="C870" s="62">
        <v>5400597</v>
      </c>
      <c r="D870" s="61">
        <v>0</v>
      </c>
      <c r="E870" s="76" t="s">
        <v>1248</v>
      </c>
      <c r="F870" s="76" t="s">
        <v>1127</v>
      </c>
      <c r="G870" s="76" t="s">
        <v>1284</v>
      </c>
      <c r="H870" s="62">
        <v>1</v>
      </c>
      <c r="I870" s="71" t="s">
        <v>1224</v>
      </c>
      <c r="J870" s="70"/>
      <c r="K870" s="61"/>
    </row>
    <row r="871" spans="1:11" x14ac:dyDescent="0.25">
      <c r="A871" s="56">
        <v>293</v>
      </c>
      <c r="B871" s="120">
        <v>473</v>
      </c>
      <c r="C871" s="62">
        <v>10137272</v>
      </c>
      <c r="D871" s="61">
        <v>3</v>
      </c>
      <c r="E871" s="76" t="s">
        <v>1411</v>
      </c>
      <c r="F871" s="76" t="s">
        <v>261</v>
      </c>
      <c r="G871" s="76" t="s">
        <v>927</v>
      </c>
      <c r="H871" s="62">
        <v>2</v>
      </c>
      <c r="I871" s="71" t="s">
        <v>1227</v>
      </c>
      <c r="J871" s="70"/>
      <c r="K871" s="61"/>
    </row>
    <row r="872" spans="1:11" x14ac:dyDescent="0.25">
      <c r="A872" s="56">
        <v>293</v>
      </c>
      <c r="B872" s="120">
        <v>473</v>
      </c>
      <c r="C872" s="62">
        <v>5952407</v>
      </c>
      <c r="D872" s="61">
        <v>0</v>
      </c>
      <c r="E872" s="76" t="s">
        <v>1061</v>
      </c>
      <c r="F872" s="76" t="s">
        <v>983</v>
      </c>
      <c r="G872" s="76" t="s">
        <v>983</v>
      </c>
      <c r="H872" s="62">
        <v>3</v>
      </c>
      <c r="I872" s="71" t="s">
        <v>1229</v>
      </c>
      <c r="J872" s="70"/>
      <c r="K872" s="61"/>
    </row>
    <row r="873" spans="1:11" ht="16.5" customHeight="1" x14ac:dyDescent="0.25">
      <c r="A873" s="56">
        <v>293</v>
      </c>
      <c r="B873" s="120">
        <v>474</v>
      </c>
      <c r="C873" s="62">
        <v>5565424</v>
      </c>
      <c r="D873" s="61">
        <v>7</v>
      </c>
      <c r="E873" s="76" t="s">
        <v>1546</v>
      </c>
      <c r="F873" s="76" t="s">
        <v>1094</v>
      </c>
      <c r="G873" s="76" t="s">
        <v>967</v>
      </c>
      <c r="H873" s="62">
        <v>1</v>
      </c>
      <c r="I873" s="71" t="s">
        <v>1224</v>
      </c>
      <c r="J873" s="70"/>
      <c r="K873" s="61"/>
    </row>
    <row r="874" spans="1:11" x14ac:dyDescent="0.25">
      <c r="A874" s="56">
        <v>293</v>
      </c>
      <c r="B874" s="120">
        <v>474</v>
      </c>
      <c r="C874" s="62">
        <v>11768767</v>
      </c>
      <c r="D874" s="61">
        <v>8</v>
      </c>
      <c r="E874" s="76" t="s">
        <v>1040</v>
      </c>
      <c r="F874" s="76" t="s">
        <v>1055</v>
      </c>
      <c r="G874" s="76" t="s">
        <v>1135</v>
      </c>
      <c r="H874" s="62">
        <v>2</v>
      </c>
      <c r="I874" s="71" t="s">
        <v>1227</v>
      </c>
      <c r="J874" s="70"/>
      <c r="K874" s="61"/>
    </row>
    <row r="875" spans="1:11" x14ac:dyDescent="0.25">
      <c r="A875" s="56">
        <v>293</v>
      </c>
      <c r="B875" s="120">
        <v>474</v>
      </c>
      <c r="C875" s="62">
        <v>12793994</v>
      </c>
      <c r="D875" s="61">
        <v>2</v>
      </c>
      <c r="E875" s="76" t="s">
        <v>1716</v>
      </c>
      <c r="F875" s="76" t="s">
        <v>229</v>
      </c>
      <c r="G875" s="76" t="s">
        <v>231</v>
      </c>
      <c r="H875" s="62">
        <v>3</v>
      </c>
      <c r="I875" s="71" t="s">
        <v>1229</v>
      </c>
      <c r="J875" s="70"/>
      <c r="K875" s="61"/>
    </row>
    <row r="876" spans="1:11" ht="12.75" customHeight="1" x14ac:dyDescent="0.25">
      <c r="A876" s="56">
        <v>293</v>
      </c>
      <c r="B876" s="120">
        <v>475</v>
      </c>
      <c r="C876" s="62">
        <v>7529875</v>
      </c>
      <c r="D876" s="61">
        <v>7</v>
      </c>
      <c r="E876" s="76" t="s">
        <v>995</v>
      </c>
      <c r="F876" s="76" t="s">
        <v>1016</v>
      </c>
      <c r="G876" s="76" t="s">
        <v>1448</v>
      </c>
      <c r="H876" s="62">
        <v>1</v>
      </c>
      <c r="I876" s="71" t="s">
        <v>1224</v>
      </c>
      <c r="J876" s="70"/>
      <c r="K876" s="61"/>
    </row>
    <row r="877" spans="1:11" x14ac:dyDescent="0.25">
      <c r="A877" s="56">
        <v>293</v>
      </c>
      <c r="B877" s="120">
        <v>475</v>
      </c>
      <c r="C877" s="62">
        <v>13208435</v>
      </c>
      <c r="D877" s="61">
        <v>1</v>
      </c>
      <c r="E877" s="76" t="s">
        <v>1343</v>
      </c>
      <c r="F877" s="76" t="s">
        <v>966</v>
      </c>
      <c r="G877" s="76" t="s">
        <v>197</v>
      </c>
      <c r="H877" s="62">
        <v>2</v>
      </c>
      <c r="I877" s="71" t="s">
        <v>1227</v>
      </c>
      <c r="J877" s="70"/>
      <c r="K877" s="61"/>
    </row>
    <row r="878" spans="1:11" x14ac:dyDescent="0.25">
      <c r="A878" s="56">
        <v>293</v>
      </c>
      <c r="B878" s="120">
        <v>475</v>
      </c>
      <c r="C878" s="62">
        <v>12966572</v>
      </c>
      <c r="D878" s="61">
        <v>6</v>
      </c>
      <c r="E878" s="76" t="s">
        <v>1061</v>
      </c>
      <c r="F878" s="76" t="s">
        <v>1233</v>
      </c>
      <c r="G878" s="76" t="s">
        <v>957</v>
      </c>
      <c r="H878" s="62">
        <v>3</v>
      </c>
      <c r="I878" s="71" t="s">
        <v>1229</v>
      </c>
      <c r="J878" s="70"/>
      <c r="K878" s="61"/>
    </row>
    <row r="879" spans="1:11" x14ac:dyDescent="0.25">
      <c r="A879" s="56">
        <v>293</v>
      </c>
      <c r="B879" s="120">
        <v>476</v>
      </c>
      <c r="C879" s="62">
        <v>13615453</v>
      </c>
      <c r="D879" s="61">
        <v>2</v>
      </c>
      <c r="E879" s="76" t="s">
        <v>1547</v>
      </c>
      <c r="F879" s="76" t="s">
        <v>1007</v>
      </c>
      <c r="G879" s="76" t="s">
        <v>1437</v>
      </c>
      <c r="H879" s="62">
        <v>1</v>
      </c>
      <c r="I879" s="71" t="s">
        <v>1224</v>
      </c>
      <c r="J879" s="70"/>
      <c r="K879" s="61"/>
    </row>
    <row r="880" spans="1:11" x14ac:dyDescent="0.25">
      <c r="A880" s="56">
        <v>293</v>
      </c>
      <c r="B880" s="120">
        <v>476</v>
      </c>
      <c r="C880" s="62">
        <v>11016136</v>
      </c>
      <c r="D880" s="61">
        <v>0</v>
      </c>
      <c r="E880" s="76" t="s">
        <v>1357</v>
      </c>
      <c r="F880" s="76" t="s">
        <v>1127</v>
      </c>
      <c r="G880" s="76" t="s">
        <v>962</v>
      </c>
      <c r="H880" s="62">
        <v>2</v>
      </c>
      <c r="I880" s="71" t="s">
        <v>1227</v>
      </c>
      <c r="J880" s="70"/>
      <c r="K880" s="61"/>
    </row>
    <row r="881" spans="1:11" x14ac:dyDescent="0.25">
      <c r="A881" s="56">
        <v>293</v>
      </c>
      <c r="B881" s="120">
        <v>476</v>
      </c>
      <c r="C881" s="62">
        <v>11200632</v>
      </c>
      <c r="D881" s="61" t="s">
        <v>134</v>
      </c>
      <c r="E881" s="76" t="s">
        <v>1153</v>
      </c>
      <c r="F881" s="76" t="s">
        <v>1023</v>
      </c>
      <c r="G881" s="76" t="s">
        <v>229</v>
      </c>
      <c r="H881" s="62">
        <v>3</v>
      </c>
      <c r="I881" s="71" t="s">
        <v>1229</v>
      </c>
      <c r="J881" s="70"/>
      <c r="K881" s="61"/>
    </row>
    <row r="882" spans="1:11" x14ac:dyDescent="0.25">
      <c r="A882" s="56">
        <v>293</v>
      </c>
      <c r="B882" s="120">
        <v>477</v>
      </c>
      <c r="C882" s="62">
        <v>9264128</v>
      </c>
      <c r="D882" s="61">
        <v>7</v>
      </c>
      <c r="E882" s="76" t="s">
        <v>1061</v>
      </c>
      <c r="F882" s="76" t="s">
        <v>954</v>
      </c>
      <c r="G882" s="76" t="s">
        <v>996</v>
      </c>
      <c r="H882" s="62">
        <v>1</v>
      </c>
      <c r="I882" s="71" t="s">
        <v>1224</v>
      </c>
      <c r="J882" s="70"/>
      <c r="K882" s="61"/>
    </row>
    <row r="883" spans="1:11" x14ac:dyDescent="0.25">
      <c r="A883" s="56">
        <v>293</v>
      </c>
      <c r="B883" s="120">
        <v>477</v>
      </c>
      <c r="C883" s="62">
        <v>17987219</v>
      </c>
      <c r="D883" s="61">
        <v>6</v>
      </c>
      <c r="E883" s="76" t="s">
        <v>1061</v>
      </c>
      <c r="F883" s="76" t="s">
        <v>971</v>
      </c>
      <c r="G883" s="76" t="s">
        <v>1083</v>
      </c>
      <c r="H883" s="62">
        <v>2</v>
      </c>
      <c r="I883" s="71" t="s">
        <v>1227</v>
      </c>
      <c r="J883" s="70"/>
      <c r="K883" s="61"/>
    </row>
    <row r="884" spans="1:11" x14ac:dyDescent="0.25">
      <c r="A884" s="56">
        <v>293</v>
      </c>
      <c r="B884" s="120">
        <v>477</v>
      </c>
      <c r="C884" s="62">
        <v>15500534</v>
      </c>
      <c r="D884" s="61">
        <v>3</v>
      </c>
      <c r="E884" s="76" t="s">
        <v>921</v>
      </c>
      <c r="F884" s="76" t="s">
        <v>1169</v>
      </c>
      <c r="G884" s="76" t="s">
        <v>959</v>
      </c>
      <c r="H884" s="62">
        <v>3</v>
      </c>
      <c r="I884" s="71" t="s">
        <v>1229</v>
      </c>
      <c r="J884" s="70"/>
      <c r="K884" s="61"/>
    </row>
    <row r="885" spans="1:11" x14ac:dyDescent="0.25">
      <c r="A885" s="56">
        <v>293</v>
      </c>
      <c r="B885" s="120">
        <v>478</v>
      </c>
      <c r="C885" s="62">
        <v>9164441</v>
      </c>
      <c r="D885" s="61" t="s">
        <v>134</v>
      </c>
      <c r="E885" s="76" t="s">
        <v>1154</v>
      </c>
      <c r="F885" s="76" t="s">
        <v>986</v>
      </c>
      <c r="G885" s="76" t="s">
        <v>976</v>
      </c>
      <c r="H885" s="62">
        <v>1</v>
      </c>
      <c r="I885" s="71" t="s">
        <v>1224</v>
      </c>
      <c r="J885" s="70"/>
      <c r="K885" s="61"/>
    </row>
    <row r="886" spans="1:11" x14ac:dyDescent="0.25">
      <c r="A886" s="56">
        <v>293</v>
      </c>
      <c r="B886" s="120">
        <v>478</v>
      </c>
      <c r="C886" s="62">
        <v>9997282</v>
      </c>
      <c r="D886" s="61">
        <v>3</v>
      </c>
      <c r="E886" s="76" t="s">
        <v>1114</v>
      </c>
      <c r="F886" s="76" t="s">
        <v>1132</v>
      </c>
      <c r="G886" s="76" t="s">
        <v>1110</v>
      </c>
      <c r="H886" s="62">
        <v>2</v>
      </c>
      <c r="I886" s="71" t="s">
        <v>1227</v>
      </c>
      <c r="J886" s="70"/>
      <c r="K886" s="61"/>
    </row>
    <row r="887" spans="1:11" x14ac:dyDescent="0.25">
      <c r="A887" s="56">
        <v>293</v>
      </c>
      <c r="B887" s="120">
        <v>478</v>
      </c>
      <c r="C887" s="62">
        <v>6172055</v>
      </c>
      <c r="D887" s="61">
        <v>3</v>
      </c>
      <c r="E887" s="76" t="s">
        <v>1154</v>
      </c>
      <c r="F887" s="76" t="s">
        <v>1007</v>
      </c>
      <c r="G887" s="76" t="s">
        <v>932</v>
      </c>
      <c r="H887" s="62">
        <v>3</v>
      </c>
      <c r="I887" s="71" t="s">
        <v>1229</v>
      </c>
      <c r="J887" s="70"/>
      <c r="K887" s="61"/>
    </row>
    <row r="888" spans="1:11" x14ac:dyDescent="0.25">
      <c r="A888" s="56">
        <v>293</v>
      </c>
      <c r="B888" s="120">
        <v>479</v>
      </c>
      <c r="C888" s="62">
        <v>7718549</v>
      </c>
      <c r="D888" s="61">
        <v>6</v>
      </c>
      <c r="E888" s="76" t="s">
        <v>1548</v>
      </c>
      <c r="F888" s="76" t="s">
        <v>1393</v>
      </c>
      <c r="G888" s="76" t="s">
        <v>951</v>
      </c>
      <c r="H888" s="62">
        <v>1</v>
      </c>
      <c r="I888" s="71" t="s">
        <v>1224</v>
      </c>
      <c r="J888" s="70"/>
      <c r="K888" s="61"/>
    </row>
    <row r="889" spans="1:11" x14ac:dyDescent="0.25">
      <c r="A889" s="56">
        <v>293</v>
      </c>
      <c r="B889" s="120">
        <v>479</v>
      </c>
      <c r="C889" s="62">
        <v>10076904</v>
      </c>
      <c r="D889" s="61">
        <v>2</v>
      </c>
      <c r="E889" s="76" t="s">
        <v>1533</v>
      </c>
      <c r="F889" s="76" t="s">
        <v>1335</v>
      </c>
      <c r="G889" s="76" t="s">
        <v>1189</v>
      </c>
      <c r="H889" s="62">
        <v>2</v>
      </c>
      <c r="I889" s="71" t="s">
        <v>1227</v>
      </c>
      <c r="J889" s="70"/>
      <c r="K889" s="61"/>
    </row>
    <row r="890" spans="1:11" x14ac:dyDescent="0.25">
      <c r="A890" s="56">
        <v>293</v>
      </c>
      <c r="B890" s="120">
        <v>479</v>
      </c>
      <c r="C890" s="62">
        <v>11288649</v>
      </c>
      <c r="D890" s="61">
        <v>4</v>
      </c>
      <c r="E890" s="76" t="s">
        <v>1549</v>
      </c>
      <c r="F890" s="76" t="s">
        <v>1017</v>
      </c>
      <c r="G890" s="76" t="s">
        <v>982</v>
      </c>
      <c r="H890" s="62">
        <v>3</v>
      </c>
      <c r="I890" s="71" t="s">
        <v>1229</v>
      </c>
      <c r="J890" s="70"/>
      <c r="K890" s="61"/>
    </row>
    <row r="891" spans="1:11" x14ac:dyDescent="0.25">
      <c r="A891" s="56">
        <v>293</v>
      </c>
      <c r="B891" s="120">
        <v>480</v>
      </c>
      <c r="C891" s="62">
        <v>8852685</v>
      </c>
      <c r="D891" s="61">
        <v>6</v>
      </c>
      <c r="E891" s="76" t="s">
        <v>1061</v>
      </c>
      <c r="F891" s="76" t="s">
        <v>220</v>
      </c>
      <c r="G891" s="76" t="s">
        <v>229</v>
      </c>
      <c r="H891" s="62">
        <v>1</v>
      </c>
      <c r="I891" s="71" t="s">
        <v>1224</v>
      </c>
      <c r="J891" s="70"/>
      <c r="K891" s="61"/>
    </row>
    <row r="892" spans="1:11" ht="20.25" customHeight="1" x14ac:dyDescent="0.25">
      <c r="A892" s="56">
        <v>293</v>
      </c>
      <c r="B892" s="120">
        <v>480</v>
      </c>
      <c r="C892" s="62">
        <v>5743350</v>
      </c>
      <c r="D892" s="61">
        <v>7</v>
      </c>
      <c r="E892" s="76" t="s">
        <v>1550</v>
      </c>
      <c r="F892" s="76" t="s">
        <v>954</v>
      </c>
      <c r="G892" s="76" t="s">
        <v>1551</v>
      </c>
      <c r="H892" s="62">
        <v>2</v>
      </c>
      <c r="I892" s="71" t="s">
        <v>1227</v>
      </c>
      <c r="J892" s="70"/>
      <c r="K892" s="61"/>
    </row>
    <row r="893" spans="1:11" x14ac:dyDescent="0.25">
      <c r="A893" s="56">
        <v>293</v>
      </c>
      <c r="B893" s="120">
        <v>480</v>
      </c>
      <c r="C893" s="62">
        <v>6587168</v>
      </c>
      <c r="D893" s="61">
        <v>8</v>
      </c>
      <c r="E893" s="76" t="s">
        <v>1139</v>
      </c>
      <c r="F893" s="76" t="s">
        <v>1366</v>
      </c>
      <c r="G893" s="76" t="s">
        <v>1448</v>
      </c>
      <c r="H893" s="62">
        <v>3</v>
      </c>
      <c r="I893" s="71" t="s">
        <v>1229</v>
      </c>
      <c r="J893" s="70"/>
      <c r="K893" s="61"/>
    </row>
    <row r="894" spans="1:11" x14ac:dyDescent="0.25">
      <c r="A894" s="56">
        <v>293</v>
      </c>
      <c r="B894" s="120">
        <v>481</v>
      </c>
      <c r="C894" s="62">
        <v>12728851</v>
      </c>
      <c r="D894" s="61">
        <v>8</v>
      </c>
      <c r="E894" s="76" t="s">
        <v>1493</v>
      </c>
      <c r="F894" s="76" t="s">
        <v>1552</v>
      </c>
      <c r="G894" s="76" t="s">
        <v>1023</v>
      </c>
      <c r="H894" s="62">
        <v>1</v>
      </c>
      <c r="I894" s="71" t="s">
        <v>1224</v>
      </c>
      <c r="J894" s="70"/>
      <c r="K894" s="61"/>
    </row>
    <row r="895" spans="1:11" ht="15" customHeight="1" x14ac:dyDescent="0.25">
      <c r="A895" s="56">
        <v>293</v>
      </c>
      <c r="B895" s="120">
        <v>481</v>
      </c>
      <c r="C895" s="62">
        <v>10271377</v>
      </c>
      <c r="D895" s="61" t="s">
        <v>134</v>
      </c>
      <c r="E895" s="76" t="s">
        <v>1357</v>
      </c>
      <c r="F895" s="76" t="s">
        <v>969</v>
      </c>
      <c r="G895" s="76" t="s">
        <v>1111</v>
      </c>
      <c r="H895" s="62">
        <v>2</v>
      </c>
      <c r="I895" s="71" t="s">
        <v>1227</v>
      </c>
      <c r="J895" s="70"/>
      <c r="K895" s="61"/>
    </row>
    <row r="896" spans="1:11" x14ac:dyDescent="0.25">
      <c r="A896" s="56">
        <v>293</v>
      </c>
      <c r="B896" s="120">
        <v>481</v>
      </c>
      <c r="C896" s="62">
        <v>10037296</v>
      </c>
      <c r="D896" s="61">
        <v>7</v>
      </c>
      <c r="E896" s="76" t="s">
        <v>1553</v>
      </c>
      <c r="F896" s="76" t="s">
        <v>201</v>
      </c>
      <c r="G896" s="76" t="s">
        <v>970</v>
      </c>
      <c r="H896" s="62">
        <v>3</v>
      </c>
      <c r="I896" s="71" t="s">
        <v>1229</v>
      </c>
      <c r="J896" s="70"/>
      <c r="K896" s="61"/>
    </row>
    <row r="897" spans="1:11" x14ac:dyDescent="0.25">
      <c r="A897" s="56">
        <v>293</v>
      </c>
      <c r="B897" s="120">
        <v>482</v>
      </c>
      <c r="C897" s="62">
        <v>16463131</v>
      </c>
      <c r="D897" s="61">
        <v>1</v>
      </c>
      <c r="E897" s="63" t="s">
        <v>1554</v>
      </c>
      <c r="F897" s="63" t="s">
        <v>1268</v>
      </c>
      <c r="G897" s="63" t="s">
        <v>1171</v>
      </c>
      <c r="H897" s="62">
        <v>1</v>
      </c>
      <c r="I897" s="71" t="s">
        <v>1224</v>
      </c>
      <c r="J897" s="70"/>
      <c r="K897" s="61"/>
    </row>
    <row r="898" spans="1:11" x14ac:dyDescent="0.25">
      <c r="A898" s="56">
        <v>293</v>
      </c>
      <c r="B898" s="120">
        <v>482</v>
      </c>
      <c r="C898" s="62">
        <v>15537077</v>
      </c>
      <c r="D898" s="61">
        <v>7</v>
      </c>
      <c r="E898" s="63" t="s">
        <v>1555</v>
      </c>
      <c r="F898" s="63" t="s">
        <v>1556</v>
      </c>
      <c r="G898" s="63" t="s">
        <v>201</v>
      </c>
      <c r="H898" s="62">
        <v>2</v>
      </c>
      <c r="I898" s="71" t="s">
        <v>1227</v>
      </c>
      <c r="J898" s="70"/>
      <c r="K898" s="61"/>
    </row>
    <row r="899" spans="1:11" x14ac:dyDescent="0.25">
      <c r="A899" s="56">
        <v>293</v>
      </c>
      <c r="B899" s="120">
        <v>482</v>
      </c>
      <c r="C899" s="62">
        <v>11200744</v>
      </c>
      <c r="D899" s="61" t="s">
        <v>134</v>
      </c>
      <c r="E899" s="63" t="s">
        <v>1075</v>
      </c>
      <c r="F899" s="63" t="s">
        <v>1268</v>
      </c>
      <c r="G899" s="63" t="s">
        <v>1169</v>
      </c>
      <c r="H899" s="62">
        <v>3</v>
      </c>
      <c r="I899" s="71" t="s">
        <v>1229</v>
      </c>
      <c r="J899" s="70"/>
      <c r="K899" s="61"/>
    </row>
    <row r="900" spans="1:11" x14ac:dyDescent="0.25">
      <c r="A900" s="56">
        <v>293</v>
      </c>
      <c r="B900" s="120">
        <v>483</v>
      </c>
      <c r="C900" s="62">
        <v>10169599</v>
      </c>
      <c r="D900" s="61">
        <v>9</v>
      </c>
      <c r="E900" s="63" t="s">
        <v>1452</v>
      </c>
      <c r="F900" s="63" t="s">
        <v>940</v>
      </c>
      <c r="G900" s="63" t="s">
        <v>261</v>
      </c>
      <c r="H900" s="62">
        <v>1</v>
      </c>
      <c r="I900" s="71" t="s">
        <v>1224</v>
      </c>
      <c r="J900" s="70"/>
      <c r="K900" s="61"/>
    </row>
    <row r="901" spans="1:11" x14ac:dyDescent="0.25">
      <c r="A901" s="56">
        <v>293</v>
      </c>
      <c r="B901" s="120">
        <v>483</v>
      </c>
      <c r="C901" s="62">
        <v>13615449</v>
      </c>
      <c r="D901" s="61">
        <v>4</v>
      </c>
      <c r="E901" s="63" t="s">
        <v>1411</v>
      </c>
      <c r="F901" s="63" t="s">
        <v>1148</v>
      </c>
      <c r="G901" s="63" t="s">
        <v>229</v>
      </c>
      <c r="H901" s="62">
        <v>2</v>
      </c>
      <c r="I901" s="71" t="s">
        <v>1227</v>
      </c>
      <c r="J901" s="70"/>
      <c r="K901" s="61">
        <v>71948623</v>
      </c>
    </row>
    <row r="902" spans="1:11" x14ac:dyDescent="0.25">
      <c r="A902" s="56">
        <v>293</v>
      </c>
      <c r="B902" s="120">
        <v>483</v>
      </c>
      <c r="C902" s="61">
        <v>11015176</v>
      </c>
      <c r="D902" s="61">
        <v>4</v>
      </c>
      <c r="E902" s="63" t="s">
        <v>1064</v>
      </c>
      <c r="F902" s="63" t="s">
        <v>969</v>
      </c>
      <c r="G902" s="63" t="s">
        <v>925</v>
      </c>
      <c r="H902" s="62">
        <v>3</v>
      </c>
      <c r="I902" s="71" t="s">
        <v>1229</v>
      </c>
      <c r="J902" s="70"/>
      <c r="K902" s="61">
        <v>73103712</v>
      </c>
    </row>
    <row r="903" spans="1:11" x14ac:dyDescent="0.25">
      <c r="A903" s="56">
        <v>293</v>
      </c>
      <c r="B903" s="122">
        <v>484</v>
      </c>
      <c r="C903" s="57">
        <v>12966572</v>
      </c>
      <c r="D903" s="57">
        <v>6</v>
      </c>
      <c r="E903" s="56" t="s">
        <v>1040</v>
      </c>
      <c r="F903" s="56" t="s">
        <v>1233</v>
      </c>
      <c r="G903" s="56" t="s">
        <v>957</v>
      </c>
      <c r="H903" s="72">
        <v>1</v>
      </c>
      <c r="I903" s="56" t="str">
        <f>I900</f>
        <v>PRESIDENTE</v>
      </c>
      <c r="J903" s="70"/>
      <c r="K903" s="61"/>
    </row>
    <row r="904" spans="1:11" x14ac:dyDescent="0.25">
      <c r="A904" s="56">
        <v>293</v>
      </c>
      <c r="B904" s="122">
        <v>484</v>
      </c>
      <c r="C904" s="57">
        <v>4389470</v>
      </c>
      <c r="D904" s="57">
        <v>6</v>
      </c>
      <c r="E904" s="73" t="s">
        <v>1557</v>
      </c>
      <c r="F904" s="73" t="s">
        <v>1242</v>
      </c>
      <c r="G904" s="73" t="s">
        <v>264</v>
      </c>
      <c r="H904" s="72">
        <v>2</v>
      </c>
      <c r="I904" s="73" t="str">
        <f>I901</f>
        <v>SECRETARIO</v>
      </c>
      <c r="J904" s="70"/>
      <c r="K904" s="61"/>
    </row>
    <row r="905" spans="1:11" ht="17.25" customHeight="1" x14ac:dyDescent="0.25">
      <c r="A905" s="56">
        <v>293</v>
      </c>
      <c r="B905" s="122">
        <v>484</v>
      </c>
      <c r="C905" s="57">
        <v>9720701</v>
      </c>
      <c r="D905" s="57">
        <v>1</v>
      </c>
      <c r="E905" s="56" t="s">
        <v>1040</v>
      </c>
      <c r="F905" s="56" t="s">
        <v>957</v>
      </c>
      <c r="G905" s="56" t="s">
        <v>226</v>
      </c>
      <c r="H905" s="72">
        <v>3</v>
      </c>
      <c r="I905" s="59" t="str">
        <f>I902</f>
        <v>TESORERO</v>
      </c>
      <c r="J905" s="70"/>
      <c r="K905" s="61"/>
    </row>
    <row r="906" spans="1:11" x14ac:dyDescent="0.25">
      <c r="A906" s="56">
        <v>293</v>
      </c>
      <c r="B906" s="119">
        <v>485</v>
      </c>
      <c r="C906" s="56">
        <f>[1]Directorio!C798</f>
        <v>7175270</v>
      </c>
      <c r="D906" s="57">
        <f>[1]Directorio!D798</f>
        <v>4</v>
      </c>
      <c r="E906" s="56" t="str">
        <f>[1]Directorio!E798</f>
        <v xml:space="preserve">AMIRTA </v>
      </c>
      <c r="F906" s="58" t="str">
        <f>[1]Directorio!F798</f>
        <v>MUÑOZ</v>
      </c>
      <c r="G906" s="58" t="str">
        <f>[1]Directorio!G798</f>
        <v>YÁÑEZ</v>
      </c>
      <c r="H906" s="58">
        <f t="shared" ref="H906:I921" si="31">H903</f>
        <v>1</v>
      </c>
      <c r="I906" s="59" t="str">
        <f t="shared" si="31"/>
        <v>PRESIDENTE</v>
      </c>
      <c r="J906" s="70"/>
      <c r="K906" s="61"/>
    </row>
    <row r="907" spans="1:11" x14ac:dyDescent="0.25">
      <c r="A907" s="56">
        <v>293</v>
      </c>
      <c r="B907" s="119">
        <v>485</v>
      </c>
      <c r="C907" s="56">
        <f>[1]Directorio!C799</f>
        <v>7318459</v>
      </c>
      <c r="D907" s="57">
        <f>[1]Directorio!D799</f>
        <v>2</v>
      </c>
      <c r="E907" s="56" t="str">
        <f>[1]Directorio!E799</f>
        <v xml:space="preserve">CLARA </v>
      </c>
      <c r="F907" s="58" t="str">
        <f>[1]Directorio!F799</f>
        <v xml:space="preserve">OÑATE </v>
      </c>
      <c r="G907" s="58" t="str">
        <f>[1]Directorio!G799</f>
        <v>ESCOBAR</v>
      </c>
      <c r="H907" s="58">
        <f t="shared" si="31"/>
        <v>2</v>
      </c>
      <c r="I907" s="59" t="str">
        <f t="shared" si="31"/>
        <v>SECRETARIO</v>
      </c>
      <c r="J907" s="70"/>
      <c r="K907" s="61"/>
    </row>
    <row r="908" spans="1:11" x14ac:dyDescent="0.25">
      <c r="A908" s="56">
        <v>293</v>
      </c>
      <c r="B908" s="119">
        <v>485</v>
      </c>
      <c r="C908" s="56">
        <f>[1]Directorio!C800</f>
        <v>9135509</v>
      </c>
      <c r="D908" s="57">
        <f>[1]Directorio!D800</f>
        <v>4</v>
      </c>
      <c r="E908" s="56" t="str">
        <f>[1]Directorio!E800</f>
        <v>PEDRO</v>
      </c>
      <c r="F908" s="58" t="str">
        <f>[1]Directorio!F800</f>
        <v>PAVEZ</v>
      </c>
      <c r="G908" s="58" t="str">
        <f>[1]Directorio!G800</f>
        <v>CASTILLO</v>
      </c>
      <c r="H908" s="58">
        <f t="shared" si="31"/>
        <v>3</v>
      </c>
      <c r="I908" s="59" t="str">
        <f t="shared" si="31"/>
        <v>TESORERO</v>
      </c>
      <c r="J908" s="70"/>
      <c r="K908" s="61"/>
    </row>
    <row r="909" spans="1:11" x14ac:dyDescent="0.25">
      <c r="A909" s="56">
        <v>293</v>
      </c>
      <c r="B909" s="119">
        <v>486</v>
      </c>
      <c r="C909" s="56">
        <v>9362788</v>
      </c>
      <c r="D909" s="57">
        <v>1</v>
      </c>
      <c r="E909" s="56" t="s">
        <v>1558</v>
      </c>
      <c r="F909" s="56" t="s">
        <v>1164</v>
      </c>
      <c r="G909" s="56" t="s">
        <v>1492</v>
      </c>
      <c r="H909" s="58">
        <f t="shared" si="31"/>
        <v>1</v>
      </c>
      <c r="I909" s="59" t="str">
        <f t="shared" si="31"/>
        <v>PRESIDENTE</v>
      </c>
      <c r="J909" s="54"/>
      <c r="K909" s="54"/>
    </row>
    <row r="910" spans="1:11" x14ac:dyDescent="0.25">
      <c r="A910" s="56">
        <v>293</v>
      </c>
      <c r="B910" s="119">
        <v>486</v>
      </c>
      <c r="C910" s="56">
        <v>7246085</v>
      </c>
      <c r="D910" s="57">
        <v>5</v>
      </c>
      <c r="E910" s="56" t="s">
        <v>947</v>
      </c>
      <c r="F910" s="56" t="s">
        <v>1201</v>
      </c>
      <c r="G910" s="56" t="s">
        <v>1066</v>
      </c>
      <c r="H910" s="58">
        <f t="shared" si="31"/>
        <v>2</v>
      </c>
      <c r="I910" s="59" t="str">
        <f t="shared" si="31"/>
        <v>SECRETARIO</v>
      </c>
      <c r="J910" s="80"/>
      <c r="K910" s="80"/>
    </row>
    <row r="911" spans="1:11" x14ac:dyDescent="0.25">
      <c r="A911" s="56">
        <v>293</v>
      </c>
      <c r="B911" s="119">
        <v>486</v>
      </c>
      <c r="C911" s="56">
        <v>10750503</v>
      </c>
      <c r="D911" s="57">
        <v>2</v>
      </c>
      <c r="E911" s="56" t="s">
        <v>1282</v>
      </c>
      <c r="F911" s="56" t="s">
        <v>1132</v>
      </c>
      <c r="G911" s="56" t="s">
        <v>1559</v>
      </c>
      <c r="H911" s="58">
        <f t="shared" si="31"/>
        <v>3</v>
      </c>
      <c r="I911" s="59" t="str">
        <f t="shared" si="31"/>
        <v>TESORERO</v>
      </c>
      <c r="J911" s="58"/>
      <c r="K911" s="55"/>
    </row>
    <row r="912" spans="1:11" x14ac:dyDescent="0.25">
      <c r="A912" s="56">
        <v>293</v>
      </c>
      <c r="B912" s="119">
        <v>487</v>
      </c>
      <c r="C912" s="56">
        <v>11653469</v>
      </c>
      <c r="D912" s="57" t="s">
        <v>134</v>
      </c>
      <c r="E912" s="56" t="s">
        <v>1025</v>
      </c>
      <c r="F912" s="56" t="s">
        <v>1560</v>
      </c>
      <c r="G912" s="56" t="s">
        <v>983</v>
      </c>
      <c r="H912" s="58">
        <f t="shared" si="31"/>
        <v>1</v>
      </c>
      <c r="I912" s="59" t="str">
        <f t="shared" si="31"/>
        <v>PRESIDENTE</v>
      </c>
      <c r="J912" s="58"/>
      <c r="K912" s="55"/>
    </row>
    <row r="913" spans="1:11" x14ac:dyDescent="0.25">
      <c r="A913" s="56">
        <v>293</v>
      </c>
      <c r="B913" s="119">
        <v>487</v>
      </c>
      <c r="C913" s="56">
        <v>11002150</v>
      </c>
      <c r="D913" s="57" t="s">
        <v>134</v>
      </c>
      <c r="E913" s="56" t="s">
        <v>1040</v>
      </c>
      <c r="F913" s="56" t="s">
        <v>274</v>
      </c>
      <c r="G913" s="56" t="s">
        <v>950</v>
      </c>
      <c r="H913" s="58">
        <f t="shared" si="31"/>
        <v>2</v>
      </c>
      <c r="I913" s="59" t="str">
        <f t="shared" si="31"/>
        <v>SECRETARIO</v>
      </c>
      <c r="J913" s="58"/>
      <c r="K913" s="55"/>
    </row>
    <row r="914" spans="1:11" x14ac:dyDescent="0.25">
      <c r="A914" s="56">
        <v>293</v>
      </c>
      <c r="B914" s="119">
        <v>487</v>
      </c>
      <c r="C914" s="56">
        <v>15825921</v>
      </c>
      <c r="D914" s="57">
        <v>4</v>
      </c>
      <c r="E914" s="56" t="s">
        <v>1561</v>
      </c>
      <c r="F914" s="56" t="s">
        <v>1503</v>
      </c>
      <c r="G914" s="56" t="s">
        <v>1009</v>
      </c>
      <c r="H914" s="58">
        <f t="shared" si="31"/>
        <v>3</v>
      </c>
      <c r="I914" s="59" t="str">
        <f t="shared" si="31"/>
        <v>TESORERO</v>
      </c>
      <c r="J914" s="58"/>
      <c r="K914" s="55"/>
    </row>
    <row r="915" spans="1:11" x14ac:dyDescent="0.25">
      <c r="A915" s="56">
        <v>293</v>
      </c>
      <c r="B915" s="119">
        <v>488</v>
      </c>
      <c r="C915" s="56">
        <v>12728851</v>
      </c>
      <c r="D915" s="57">
        <v>8</v>
      </c>
      <c r="E915" s="56" t="s">
        <v>1123</v>
      </c>
      <c r="F915" s="56" t="s">
        <v>1552</v>
      </c>
      <c r="G915" s="56" t="s">
        <v>1023</v>
      </c>
      <c r="H915" s="58">
        <f t="shared" si="31"/>
        <v>1</v>
      </c>
      <c r="I915" s="59" t="str">
        <f t="shared" si="31"/>
        <v>PRESIDENTE</v>
      </c>
      <c r="J915" s="58"/>
      <c r="K915" s="55"/>
    </row>
    <row r="916" spans="1:11" x14ac:dyDescent="0.25">
      <c r="A916" s="56">
        <v>293</v>
      </c>
      <c r="B916" s="119">
        <v>488</v>
      </c>
      <c r="C916" s="56">
        <v>10271377</v>
      </c>
      <c r="D916" s="57" t="s">
        <v>134</v>
      </c>
      <c r="E916" s="56" t="s">
        <v>1420</v>
      </c>
      <c r="F916" s="56" t="s">
        <v>969</v>
      </c>
      <c r="G916" s="56" t="s">
        <v>231</v>
      </c>
      <c r="H916" s="58">
        <f t="shared" si="31"/>
        <v>2</v>
      </c>
      <c r="I916" s="59" t="str">
        <f t="shared" si="31"/>
        <v>SECRETARIO</v>
      </c>
      <c r="J916" s="58"/>
      <c r="K916" s="55"/>
    </row>
    <row r="917" spans="1:11" x14ac:dyDescent="0.25">
      <c r="A917" s="56">
        <v>293</v>
      </c>
      <c r="B917" s="119">
        <v>488</v>
      </c>
      <c r="C917" s="56">
        <v>10037296</v>
      </c>
      <c r="D917" s="57">
        <v>7</v>
      </c>
      <c r="E917" s="56" t="s">
        <v>1553</v>
      </c>
      <c r="F917" s="56" t="s">
        <v>201</v>
      </c>
      <c r="G917" s="56" t="s">
        <v>970</v>
      </c>
      <c r="H917" s="58">
        <f t="shared" si="31"/>
        <v>3</v>
      </c>
      <c r="I917" s="59" t="str">
        <f t="shared" si="31"/>
        <v>TESORERO</v>
      </c>
      <c r="J917" s="58"/>
      <c r="K917" s="55"/>
    </row>
    <row r="918" spans="1:11" x14ac:dyDescent="0.25">
      <c r="A918" s="56">
        <v>293</v>
      </c>
      <c r="B918" s="119">
        <v>489</v>
      </c>
      <c r="C918" s="56">
        <v>7232151</v>
      </c>
      <c r="D918" s="57">
        <v>0</v>
      </c>
      <c r="E918" s="56" t="s">
        <v>1562</v>
      </c>
      <c r="F918" s="56" t="s">
        <v>941</v>
      </c>
      <c r="G918" s="56" t="s">
        <v>1119</v>
      </c>
      <c r="H918" s="58">
        <f t="shared" si="31"/>
        <v>1</v>
      </c>
      <c r="I918" s="59" t="str">
        <f t="shared" si="31"/>
        <v>PRESIDENTE</v>
      </c>
      <c r="J918" s="58"/>
      <c r="K918" s="55"/>
    </row>
    <row r="919" spans="1:11" x14ac:dyDescent="0.25">
      <c r="A919" s="56">
        <v>293</v>
      </c>
      <c r="B919" s="119">
        <v>489</v>
      </c>
      <c r="C919" s="56">
        <v>11335187</v>
      </c>
      <c r="D919" s="57" t="s">
        <v>134</v>
      </c>
      <c r="E919" s="56" t="s">
        <v>1563</v>
      </c>
      <c r="F919" s="56" t="s">
        <v>226</v>
      </c>
      <c r="G919" s="56" t="s">
        <v>220</v>
      </c>
      <c r="H919" s="58">
        <f t="shared" si="31"/>
        <v>2</v>
      </c>
      <c r="I919" s="59" t="str">
        <f t="shared" si="31"/>
        <v>SECRETARIO</v>
      </c>
      <c r="J919" s="58"/>
      <c r="K919" s="55"/>
    </row>
    <row r="920" spans="1:11" x14ac:dyDescent="0.25">
      <c r="A920" s="56">
        <v>293</v>
      </c>
      <c r="B920" s="119">
        <v>489</v>
      </c>
      <c r="C920" s="56">
        <v>10742082</v>
      </c>
      <c r="D920" s="57">
        <v>7</v>
      </c>
      <c r="E920" s="56" t="s">
        <v>921</v>
      </c>
      <c r="F920" s="56" t="s">
        <v>226</v>
      </c>
      <c r="G920" s="56" t="s">
        <v>220</v>
      </c>
      <c r="H920" s="58">
        <f t="shared" si="31"/>
        <v>3</v>
      </c>
      <c r="I920" s="59" t="str">
        <f t="shared" si="31"/>
        <v>TESORERO</v>
      </c>
      <c r="J920" s="58"/>
      <c r="K920" s="55"/>
    </row>
    <row r="921" spans="1:11" x14ac:dyDescent="0.25">
      <c r="A921" s="56">
        <v>293</v>
      </c>
      <c r="B921" s="119">
        <v>490</v>
      </c>
      <c r="C921" s="56">
        <v>10896299</v>
      </c>
      <c r="D921" s="57">
        <v>2</v>
      </c>
      <c r="E921" s="56" t="s">
        <v>920</v>
      </c>
      <c r="F921" s="56" t="s">
        <v>983</v>
      </c>
      <c r="G921" s="56" t="s">
        <v>1564</v>
      </c>
      <c r="H921" s="58">
        <f t="shared" si="31"/>
        <v>1</v>
      </c>
      <c r="I921" s="59" t="str">
        <f t="shared" si="31"/>
        <v>PRESIDENTE</v>
      </c>
      <c r="J921" s="58"/>
      <c r="K921" s="55">
        <v>965214872</v>
      </c>
    </row>
    <row r="922" spans="1:11" x14ac:dyDescent="0.25">
      <c r="A922" s="56">
        <v>293</v>
      </c>
      <c r="B922" s="119">
        <v>490</v>
      </c>
      <c r="C922" s="56">
        <v>12207152</v>
      </c>
      <c r="D922" s="57">
        <v>9</v>
      </c>
      <c r="E922" s="56" t="s">
        <v>2190</v>
      </c>
      <c r="F922" s="56" t="s">
        <v>1189</v>
      </c>
      <c r="G922" s="56" t="s">
        <v>1226</v>
      </c>
      <c r="H922" s="58">
        <f t="shared" ref="H922:I926" si="32">H919</f>
        <v>2</v>
      </c>
      <c r="I922" s="59" t="str">
        <f t="shared" si="32"/>
        <v>SECRETARIO</v>
      </c>
      <c r="J922" s="58"/>
      <c r="K922" s="55"/>
    </row>
    <row r="923" spans="1:11" x14ac:dyDescent="0.25">
      <c r="A923" s="56">
        <v>293</v>
      </c>
      <c r="B923" s="119">
        <v>490</v>
      </c>
      <c r="C923" s="56">
        <v>13375134</v>
      </c>
      <c r="D923" s="57">
        <v>3</v>
      </c>
      <c r="E923" s="56" t="s">
        <v>1565</v>
      </c>
      <c r="F923" s="56" t="s">
        <v>948</v>
      </c>
      <c r="G923" s="56" t="s">
        <v>1012</v>
      </c>
      <c r="H923" s="58">
        <f t="shared" si="32"/>
        <v>3</v>
      </c>
      <c r="I923" s="59" t="str">
        <f t="shared" si="32"/>
        <v>TESORERO</v>
      </c>
      <c r="J923" s="58"/>
      <c r="K923" s="55"/>
    </row>
    <row r="924" spans="1:11" x14ac:dyDescent="0.25">
      <c r="A924" s="56">
        <v>293</v>
      </c>
      <c r="B924" s="119">
        <v>491</v>
      </c>
      <c r="C924" s="56">
        <v>11754366</v>
      </c>
      <c r="D924" s="57">
        <v>8</v>
      </c>
      <c r="E924" s="56" t="s">
        <v>2046</v>
      </c>
      <c r="F924" s="58" t="s">
        <v>1443</v>
      </c>
      <c r="G924" s="58" t="s">
        <v>226</v>
      </c>
      <c r="H924" s="58">
        <f t="shared" si="32"/>
        <v>1</v>
      </c>
      <c r="I924" s="59" t="str">
        <f t="shared" si="32"/>
        <v>PRESIDENTE</v>
      </c>
      <c r="J924" s="58"/>
      <c r="K924" s="55"/>
    </row>
    <row r="925" spans="1:11" x14ac:dyDescent="0.25">
      <c r="A925" s="56">
        <v>293</v>
      </c>
      <c r="B925" s="119">
        <v>491</v>
      </c>
      <c r="C925" s="56">
        <v>8144236</v>
      </c>
      <c r="D925" s="57">
        <v>3</v>
      </c>
      <c r="E925" s="56" t="s">
        <v>2355</v>
      </c>
      <c r="F925" s="58" t="s">
        <v>938</v>
      </c>
      <c r="G925" s="58" t="s">
        <v>2356</v>
      </c>
      <c r="H925" s="58">
        <f t="shared" si="32"/>
        <v>2</v>
      </c>
      <c r="I925" s="59" t="str">
        <f t="shared" si="32"/>
        <v>SECRETARIO</v>
      </c>
      <c r="J925" s="58"/>
      <c r="K925" s="55"/>
    </row>
    <row r="926" spans="1:11" x14ac:dyDescent="0.25">
      <c r="A926" s="56">
        <v>293</v>
      </c>
      <c r="B926" s="119">
        <v>491</v>
      </c>
      <c r="C926" s="56">
        <v>12544847</v>
      </c>
      <c r="D926" s="57" t="s">
        <v>134</v>
      </c>
      <c r="E926" s="56" t="s">
        <v>1678</v>
      </c>
      <c r="F926" s="58" t="s">
        <v>2263</v>
      </c>
      <c r="G926" s="58" t="s">
        <v>971</v>
      </c>
      <c r="H926" s="58">
        <f t="shared" si="32"/>
        <v>3</v>
      </c>
      <c r="I926" s="59" t="str">
        <f t="shared" si="32"/>
        <v>TESORERO</v>
      </c>
      <c r="J926" s="58"/>
      <c r="K926" s="55"/>
    </row>
    <row r="927" spans="1:11" x14ac:dyDescent="0.25">
      <c r="A927" s="56">
        <v>293</v>
      </c>
      <c r="B927" s="119">
        <v>492</v>
      </c>
      <c r="C927" s="56">
        <f>[1]Directorio!C819</f>
        <v>12140439</v>
      </c>
      <c r="D927" s="57">
        <f>[1]Directorio!D819</f>
        <v>7</v>
      </c>
      <c r="E927" s="56" t="str">
        <f>[1]Directorio!E819</f>
        <v xml:space="preserve">HÉCTOR </v>
      </c>
      <c r="F927" s="58" t="str">
        <f>[1]Directorio!F819</f>
        <v>LÓPEZ</v>
      </c>
      <c r="G927" s="58" t="str">
        <f>[1]Directorio!G819</f>
        <v>MENA</v>
      </c>
      <c r="H927" s="58">
        <f t="shared" ref="H927:I929" si="33">H921</f>
        <v>1</v>
      </c>
      <c r="I927" s="59" t="str">
        <f t="shared" si="33"/>
        <v>PRESIDENTE</v>
      </c>
      <c r="J927" s="58"/>
      <c r="K927" s="55"/>
    </row>
    <row r="928" spans="1:11" x14ac:dyDescent="0.25">
      <c r="A928" s="56">
        <v>293</v>
      </c>
      <c r="B928" s="119">
        <v>492</v>
      </c>
      <c r="C928" s="56">
        <f>[1]Directorio!C820</f>
        <v>13617482</v>
      </c>
      <c r="D928" s="57">
        <f>[1]Directorio!D820</f>
        <v>7</v>
      </c>
      <c r="E928" s="56" t="str">
        <f>[1]Directorio!E820</f>
        <v xml:space="preserve">ANDREA </v>
      </c>
      <c r="F928" s="58" t="str">
        <f>[1]Directorio!F820</f>
        <v>MENDOZA</v>
      </c>
      <c r="G928" s="58" t="str">
        <f>[1]Directorio!G820</f>
        <v>MORALES</v>
      </c>
      <c r="H928" s="58">
        <f t="shared" si="33"/>
        <v>2</v>
      </c>
      <c r="I928" s="59" t="str">
        <f t="shared" si="33"/>
        <v>SECRETARIO</v>
      </c>
      <c r="J928" s="58"/>
      <c r="K928" s="55"/>
    </row>
    <row r="929" spans="1:11" x14ac:dyDescent="0.25">
      <c r="A929" s="56">
        <v>293</v>
      </c>
      <c r="B929" s="119">
        <v>492</v>
      </c>
      <c r="C929" s="56">
        <f>[1]Directorio!C821</f>
        <v>7241771</v>
      </c>
      <c r="D929" s="57">
        <f>[1]Directorio!D821</f>
        <v>2</v>
      </c>
      <c r="E929" s="56" t="str">
        <f>[1]Directorio!E821</f>
        <v>MANUEL</v>
      </c>
      <c r="F929" s="58" t="str">
        <f>[1]Directorio!F821</f>
        <v>CALICHEO</v>
      </c>
      <c r="G929" s="58" t="str">
        <f>[1]Directorio!G821</f>
        <v>PARRA</v>
      </c>
      <c r="H929" s="58">
        <f t="shared" si="33"/>
        <v>3</v>
      </c>
      <c r="I929" s="59" t="str">
        <f t="shared" si="33"/>
        <v>TESORERO</v>
      </c>
      <c r="J929" s="58"/>
      <c r="K929" s="55"/>
    </row>
    <row r="930" spans="1:11" x14ac:dyDescent="0.25">
      <c r="A930" s="56">
        <v>293</v>
      </c>
      <c r="B930" s="119">
        <v>493</v>
      </c>
      <c r="C930" s="56">
        <f>[1]Directorio!C822</f>
        <v>9513048</v>
      </c>
      <c r="D930" s="57">
        <f>[1]Directorio!D822</f>
        <v>8</v>
      </c>
      <c r="E930" s="56" t="str">
        <f>[1]Directorio!E822</f>
        <v xml:space="preserve">CAROLO </v>
      </c>
      <c r="F930" s="58" t="str">
        <f>[1]Directorio!F822</f>
        <v>MANRÍQUEZ</v>
      </c>
      <c r="G930" s="58" t="str">
        <f>[1]Directorio!G822</f>
        <v>CANDIA</v>
      </c>
      <c r="H930" s="58">
        <f t="shared" ref="H930:I932" si="34">H921</f>
        <v>1</v>
      </c>
      <c r="I930" s="59" t="str">
        <f t="shared" si="34"/>
        <v>PRESIDENTE</v>
      </c>
      <c r="J930" s="58"/>
      <c r="K930" s="55"/>
    </row>
    <row r="931" spans="1:11" x14ac:dyDescent="0.25">
      <c r="A931" s="56">
        <v>293</v>
      </c>
      <c r="B931" s="119">
        <v>493</v>
      </c>
      <c r="C931" s="56">
        <f>[1]Directorio!C823</f>
        <v>6006232</v>
      </c>
      <c r="D931" s="57">
        <f>[1]Directorio!D823</f>
        <v>3</v>
      </c>
      <c r="E931" s="56" t="str">
        <f>[1]Directorio!E823</f>
        <v xml:space="preserve">REBECA </v>
      </c>
      <c r="F931" s="58" t="str">
        <f>[1]Directorio!F823</f>
        <v>VILLALOBOS</v>
      </c>
      <c r="G931" s="58" t="str">
        <f>[1]Directorio!G823</f>
        <v>ESPÍNDOLA</v>
      </c>
      <c r="H931" s="58">
        <f t="shared" si="34"/>
        <v>2</v>
      </c>
      <c r="I931" s="59" t="str">
        <f t="shared" si="34"/>
        <v>SECRETARIO</v>
      </c>
      <c r="J931" s="58"/>
      <c r="K931" s="55"/>
    </row>
    <row r="932" spans="1:11" x14ac:dyDescent="0.25">
      <c r="A932" s="56">
        <v>293</v>
      </c>
      <c r="B932" s="119">
        <v>493</v>
      </c>
      <c r="C932" s="56">
        <f>[1]Directorio!C824</f>
        <v>6919912</v>
      </c>
      <c r="D932" s="57">
        <f>[1]Directorio!D824</f>
        <v>7</v>
      </c>
      <c r="E932" s="56" t="str">
        <f>[1]Directorio!E824</f>
        <v>MIREYA O</v>
      </c>
      <c r="F932" s="58" t="str">
        <f>[1]Directorio!F824</f>
        <v>BUSTAMANTE</v>
      </c>
      <c r="G932" s="58" t="str">
        <f>[1]Directorio!G824</f>
        <v>ALARCÓN</v>
      </c>
      <c r="H932" s="58">
        <f t="shared" si="34"/>
        <v>3</v>
      </c>
      <c r="I932" s="59" t="str">
        <f t="shared" si="34"/>
        <v>TESORERO</v>
      </c>
      <c r="J932" s="58"/>
      <c r="K932" s="55"/>
    </row>
    <row r="933" spans="1:11" x14ac:dyDescent="0.25">
      <c r="A933" s="56">
        <v>293</v>
      </c>
      <c r="B933" s="119">
        <v>494</v>
      </c>
      <c r="C933" s="56">
        <v>11458660</v>
      </c>
      <c r="D933" s="57">
        <v>9</v>
      </c>
      <c r="E933" s="56" t="s">
        <v>1041</v>
      </c>
      <c r="F933" s="58" t="s">
        <v>274</v>
      </c>
      <c r="G933" s="58" t="s">
        <v>257</v>
      </c>
      <c r="H933" s="58">
        <f t="shared" ref="H933:I935" si="35">H921</f>
        <v>1</v>
      </c>
      <c r="I933" s="59" t="str">
        <f t="shared" si="35"/>
        <v>PRESIDENTE</v>
      </c>
      <c r="J933" s="58"/>
      <c r="K933" s="55">
        <v>971810692</v>
      </c>
    </row>
    <row r="934" spans="1:11" x14ac:dyDescent="0.25">
      <c r="A934" s="56">
        <v>293</v>
      </c>
      <c r="B934" s="119">
        <v>494</v>
      </c>
      <c r="C934" s="56">
        <v>6679531</v>
      </c>
      <c r="D934" s="57">
        <v>4</v>
      </c>
      <c r="E934" s="56" t="s">
        <v>1851</v>
      </c>
      <c r="F934" s="58" t="s">
        <v>1614</v>
      </c>
      <c r="G934" s="58" t="s">
        <v>1615</v>
      </c>
      <c r="H934" s="58">
        <f t="shared" si="35"/>
        <v>2</v>
      </c>
      <c r="I934" s="59" t="str">
        <f t="shared" si="35"/>
        <v>SECRETARIO</v>
      </c>
      <c r="J934" s="58"/>
      <c r="K934" s="55"/>
    </row>
    <row r="935" spans="1:11" x14ac:dyDescent="0.25">
      <c r="A935" s="56">
        <v>293</v>
      </c>
      <c r="B935" s="119">
        <v>494</v>
      </c>
      <c r="C935" s="56">
        <v>17987219</v>
      </c>
      <c r="D935" s="57">
        <v>6</v>
      </c>
      <c r="E935" s="56" t="s">
        <v>1852</v>
      </c>
      <c r="F935" s="58" t="s">
        <v>971</v>
      </c>
      <c r="G935" s="58" t="s">
        <v>952</v>
      </c>
      <c r="H935" s="58">
        <f t="shared" si="35"/>
        <v>3</v>
      </c>
      <c r="I935" s="59" t="str">
        <f t="shared" si="35"/>
        <v>TESORERO</v>
      </c>
      <c r="J935" s="58"/>
      <c r="K935" s="55">
        <v>99705867</v>
      </c>
    </row>
    <row r="936" spans="1:11" x14ac:dyDescent="0.25">
      <c r="A936" s="56">
        <v>293</v>
      </c>
      <c r="B936" s="119">
        <v>495</v>
      </c>
      <c r="C936" s="56">
        <v>12966511</v>
      </c>
      <c r="D936" s="57">
        <v>4</v>
      </c>
      <c r="E936" s="56" t="s">
        <v>1733</v>
      </c>
      <c r="F936" s="58" t="s">
        <v>220</v>
      </c>
      <c r="G936" s="58" t="s">
        <v>1016</v>
      </c>
      <c r="H936" s="58">
        <f t="shared" ref="H936:I938" si="36">H921</f>
        <v>1</v>
      </c>
      <c r="I936" s="59" t="str">
        <f t="shared" si="36"/>
        <v>PRESIDENTE</v>
      </c>
      <c r="J936" s="58"/>
      <c r="K936" s="55"/>
    </row>
    <row r="937" spans="1:11" x14ac:dyDescent="0.25">
      <c r="A937" s="56">
        <v>293</v>
      </c>
      <c r="B937" s="119">
        <v>495</v>
      </c>
      <c r="C937" s="56">
        <v>12866579</v>
      </c>
      <c r="D937" s="57" t="s">
        <v>134</v>
      </c>
      <c r="E937" s="56" t="s">
        <v>1534</v>
      </c>
      <c r="F937" s="58" t="s">
        <v>969</v>
      </c>
      <c r="G937" s="58" t="s">
        <v>1502</v>
      </c>
      <c r="H937" s="58">
        <f t="shared" si="36"/>
        <v>2</v>
      </c>
      <c r="I937" s="59" t="str">
        <f t="shared" si="36"/>
        <v>SECRETARIO</v>
      </c>
      <c r="J937" s="58"/>
      <c r="K937" s="55"/>
    </row>
    <row r="938" spans="1:11" x14ac:dyDescent="0.25">
      <c r="A938" s="56">
        <v>293</v>
      </c>
      <c r="B938" s="119">
        <v>495</v>
      </c>
      <c r="C938" s="56">
        <v>9341699</v>
      </c>
      <c r="D938" s="57">
        <v>6</v>
      </c>
      <c r="E938" s="56" t="s">
        <v>995</v>
      </c>
      <c r="F938" s="58" t="s">
        <v>1613</v>
      </c>
      <c r="G938" s="58" t="s">
        <v>201</v>
      </c>
      <c r="H938" s="58">
        <f t="shared" si="36"/>
        <v>3</v>
      </c>
      <c r="I938" s="59" t="str">
        <f t="shared" si="36"/>
        <v>TESORERO</v>
      </c>
      <c r="J938" s="58"/>
      <c r="K938" s="55"/>
    </row>
    <row r="939" spans="1:11" x14ac:dyDescent="0.25">
      <c r="A939" s="56">
        <v>293</v>
      </c>
      <c r="B939" s="119">
        <v>496</v>
      </c>
      <c r="C939" s="56">
        <f>[1]Directorio!C831</f>
        <v>6766127</v>
      </c>
      <c r="D939" s="57">
        <f>[1]Directorio!D831</f>
        <v>3</v>
      </c>
      <c r="E939" s="56" t="str">
        <f>[1]Directorio!E831</f>
        <v>FELISA</v>
      </c>
      <c r="F939" s="58" t="str">
        <f>[1]Directorio!F831</f>
        <v>PONCE</v>
      </c>
      <c r="G939" s="58" t="str">
        <f>[1]Directorio!G831</f>
        <v>PRADO</v>
      </c>
      <c r="H939" s="58">
        <f t="shared" ref="H939:I941" si="37">H921</f>
        <v>1</v>
      </c>
      <c r="I939" s="59" t="str">
        <f t="shared" si="37"/>
        <v>PRESIDENTE</v>
      </c>
      <c r="J939" s="58"/>
      <c r="K939" s="55"/>
    </row>
    <row r="940" spans="1:11" x14ac:dyDescent="0.25">
      <c r="A940" s="56">
        <v>293</v>
      </c>
      <c r="B940" s="119">
        <v>496</v>
      </c>
      <c r="C940" s="56">
        <f>[1]Directorio!C832</f>
        <v>12359816</v>
      </c>
      <c r="D940" s="57">
        <f>[1]Directorio!D832</f>
        <v>4</v>
      </c>
      <c r="E940" s="56" t="str">
        <f>[1]Directorio!E832</f>
        <v>ELVIA PATRICIA</v>
      </c>
      <c r="F940" s="58" t="str">
        <f>[1]Directorio!F832</f>
        <v>ORTEGA</v>
      </c>
      <c r="G940" s="58" t="str">
        <f>[1]Directorio!G832</f>
        <v>VIVANCO</v>
      </c>
      <c r="H940" s="58">
        <f t="shared" si="37"/>
        <v>2</v>
      </c>
      <c r="I940" s="59" t="str">
        <f t="shared" si="37"/>
        <v>SECRETARIO</v>
      </c>
      <c r="J940" s="58"/>
      <c r="K940" s="55"/>
    </row>
    <row r="941" spans="1:11" x14ac:dyDescent="0.25">
      <c r="A941" s="56">
        <v>293</v>
      </c>
      <c r="B941" s="119">
        <v>496</v>
      </c>
      <c r="C941" s="56">
        <f>[1]Directorio!C833</f>
        <v>8572448</v>
      </c>
      <c r="D941" s="57">
        <f>[1]Directorio!D833</f>
        <v>7</v>
      </c>
      <c r="E941" s="56" t="str">
        <f>[1]Directorio!E833</f>
        <v xml:space="preserve">LAURA </v>
      </c>
      <c r="F941" s="58" t="str">
        <f>[1]Directorio!F833</f>
        <v>MEDEL</v>
      </c>
      <c r="G941" s="58" t="str">
        <f>[1]Directorio!G833</f>
        <v>ASCENCIO</v>
      </c>
      <c r="H941" s="58">
        <f t="shared" si="37"/>
        <v>3</v>
      </c>
      <c r="I941" s="59" t="str">
        <f t="shared" si="37"/>
        <v>TESORERO</v>
      </c>
      <c r="J941" s="58"/>
      <c r="K941" s="55"/>
    </row>
    <row r="942" spans="1:11" x14ac:dyDescent="0.25">
      <c r="A942" s="56">
        <v>293</v>
      </c>
      <c r="B942" s="119">
        <v>497</v>
      </c>
      <c r="C942" s="56">
        <v>15826617</v>
      </c>
      <c r="D942" s="57">
        <v>2</v>
      </c>
      <c r="E942" s="56" t="s">
        <v>1103</v>
      </c>
      <c r="F942" s="58" t="s">
        <v>1033</v>
      </c>
      <c r="G942" s="58" t="s">
        <v>1033</v>
      </c>
      <c r="H942" s="58">
        <f t="shared" ref="H942:I944" si="38">H921</f>
        <v>1</v>
      </c>
      <c r="I942" s="59" t="str">
        <f t="shared" si="38"/>
        <v>PRESIDENTE</v>
      </c>
      <c r="J942" s="58"/>
      <c r="K942" s="55"/>
    </row>
    <row r="943" spans="1:11" x14ac:dyDescent="0.25">
      <c r="A943" s="56">
        <v>293</v>
      </c>
      <c r="B943" s="119">
        <v>497</v>
      </c>
      <c r="C943" s="56">
        <v>15157966</v>
      </c>
      <c r="D943" s="57">
        <v>3</v>
      </c>
      <c r="E943" s="56" t="s">
        <v>963</v>
      </c>
      <c r="F943" s="58" t="s">
        <v>1772</v>
      </c>
      <c r="G943" s="58" t="s">
        <v>969</v>
      </c>
      <c r="H943" s="58">
        <f t="shared" si="38"/>
        <v>2</v>
      </c>
      <c r="I943" s="59" t="str">
        <f t="shared" si="38"/>
        <v>SECRETARIO</v>
      </c>
      <c r="J943" s="58"/>
      <c r="K943" s="55"/>
    </row>
    <row r="944" spans="1:11" x14ac:dyDescent="0.25">
      <c r="A944" s="56">
        <v>293</v>
      </c>
      <c r="B944" s="119">
        <v>497</v>
      </c>
      <c r="C944" s="56">
        <v>8552253</v>
      </c>
      <c r="D944" s="57">
        <v>1</v>
      </c>
      <c r="E944" s="56" t="s">
        <v>1544</v>
      </c>
      <c r="F944" s="58" t="s">
        <v>1012</v>
      </c>
      <c r="G944" s="58" t="s">
        <v>962</v>
      </c>
      <c r="H944" s="58">
        <f t="shared" si="38"/>
        <v>3</v>
      </c>
      <c r="I944" s="59" t="str">
        <f t="shared" si="38"/>
        <v>TESORERO</v>
      </c>
      <c r="J944" s="58"/>
      <c r="K944" s="55"/>
    </row>
    <row r="945" spans="1:11" x14ac:dyDescent="0.25">
      <c r="A945" s="56">
        <v>293</v>
      </c>
      <c r="B945" s="119">
        <v>498</v>
      </c>
      <c r="C945" s="56">
        <f>[1]Directorio!C837</f>
        <v>6221486</v>
      </c>
      <c r="D945" s="57">
        <f>[1]Directorio!D837</f>
        <v>4</v>
      </c>
      <c r="E945" s="56" t="str">
        <f>[1]Directorio!E837</f>
        <v xml:space="preserve">LUÍS </v>
      </c>
      <c r="F945" s="58" t="str">
        <f>[1]Directorio!F837</f>
        <v>CONTRERAS</v>
      </c>
      <c r="G945" s="58" t="str">
        <f>[1]Directorio!G837</f>
        <v>VALLEJOS</v>
      </c>
      <c r="H945" s="58">
        <f t="shared" ref="H945:I947" si="39">H921</f>
        <v>1</v>
      </c>
      <c r="I945" s="59" t="str">
        <f t="shared" si="39"/>
        <v>PRESIDENTE</v>
      </c>
      <c r="J945" s="58"/>
      <c r="K945" s="55"/>
    </row>
    <row r="946" spans="1:11" x14ac:dyDescent="0.25">
      <c r="A946" s="56">
        <v>293</v>
      </c>
      <c r="B946" s="119">
        <v>498</v>
      </c>
      <c r="C946" s="56">
        <f>[1]Directorio!C838</f>
        <v>17332974</v>
      </c>
      <c r="D946" s="57">
        <f>[1]Directorio!D838</f>
        <v>1</v>
      </c>
      <c r="E946" s="56" t="str">
        <f>[1]Directorio!E838</f>
        <v xml:space="preserve">JENIFFER </v>
      </c>
      <c r="F946" s="58" t="str">
        <f>[1]Directorio!F838</f>
        <v>LASTRA</v>
      </c>
      <c r="G946" s="58" t="str">
        <f>[1]Directorio!G838</f>
        <v>VALLEJOS</v>
      </c>
      <c r="H946" s="58">
        <f t="shared" si="39"/>
        <v>2</v>
      </c>
      <c r="I946" s="59" t="str">
        <f t="shared" si="39"/>
        <v>SECRETARIO</v>
      </c>
      <c r="J946" s="58"/>
      <c r="K946" s="55"/>
    </row>
    <row r="947" spans="1:11" x14ac:dyDescent="0.25">
      <c r="A947" s="56">
        <v>293</v>
      </c>
      <c r="B947" s="119">
        <v>498</v>
      </c>
      <c r="C947" s="56">
        <f>[1]Directorio!C839</f>
        <v>9118790</v>
      </c>
      <c r="D947" s="57">
        <f>[1]Directorio!D839</f>
        <v>6</v>
      </c>
      <c r="E947" s="56" t="str">
        <f>[1]Directorio!E839</f>
        <v xml:space="preserve">RICARDO </v>
      </c>
      <c r="F947" s="58" t="str">
        <f>[1]Directorio!F839</f>
        <v>LANDAETA</v>
      </c>
      <c r="G947" s="58" t="str">
        <f>[1]Directorio!G839</f>
        <v>PARADA</v>
      </c>
      <c r="H947" s="58">
        <f t="shared" si="39"/>
        <v>3</v>
      </c>
      <c r="I947" s="59" t="str">
        <f t="shared" si="39"/>
        <v>TESORERO</v>
      </c>
      <c r="J947" s="58"/>
      <c r="K947" s="55"/>
    </row>
    <row r="948" spans="1:11" x14ac:dyDescent="0.25">
      <c r="A948" s="56">
        <v>293</v>
      </c>
      <c r="B948" s="119">
        <v>499</v>
      </c>
      <c r="C948" s="56">
        <f>[1]Directorio!C840</f>
        <v>9950224</v>
      </c>
      <c r="D948" s="57" t="str">
        <f>[1]Directorio!D840</f>
        <v>K</v>
      </c>
      <c r="E948" s="56" t="str">
        <f>[1]Directorio!E840</f>
        <v xml:space="preserve">BLANCA </v>
      </c>
      <c r="F948" s="58" t="str">
        <f>[1]Directorio!F840</f>
        <v>SUAZO</v>
      </c>
      <c r="G948" s="58" t="str">
        <f>[1]Directorio!G840</f>
        <v>PARRA</v>
      </c>
      <c r="H948" s="58">
        <f t="shared" ref="H948:I950" si="40">H945</f>
        <v>1</v>
      </c>
      <c r="I948" s="59" t="str">
        <f t="shared" si="40"/>
        <v>PRESIDENTE</v>
      </c>
      <c r="J948" s="58"/>
      <c r="K948" s="55"/>
    </row>
    <row r="949" spans="1:11" x14ac:dyDescent="0.25">
      <c r="A949" s="56">
        <v>293</v>
      </c>
      <c r="B949" s="119">
        <v>499</v>
      </c>
      <c r="C949" s="56">
        <f>[1]Directorio!C841</f>
        <v>12791572</v>
      </c>
      <c r="D949" s="57">
        <f>[1]Directorio!D841</f>
        <v>5</v>
      </c>
      <c r="E949" s="56" t="str">
        <f>[1]Directorio!E841</f>
        <v>FABIOLA</v>
      </c>
      <c r="F949" s="58" t="str">
        <f>[1]Directorio!F841</f>
        <v>GONZÁLEZ</v>
      </c>
      <c r="G949" s="58" t="str">
        <f>[1]Directorio!G841</f>
        <v>ZÚÑIGA</v>
      </c>
      <c r="H949" s="58">
        <f t="shared" si="40"/>
        <v>2</v>
      </c>
      <c r="I949" s="59" t="str">
        <f t="shared" si="40"/>
        <v>SECRETARIO</v>
      </c>
      <c r="J949" s="58"/>
      <c r="K949" s="55"/>
    </row>
    <row r="950" spans="1:11" x14ac:dyDescent="0.25">
      <c r="A950" s="56">
        <v>293</v>
      </c>
      <c r="B950" s="119">
        <v>499</v>
      </c>
      <c r="C950" s="56">
        <f>[1]Directorio!C842</f>
        <v>11287633</v>
      </c>
      <c r="D950" s="57">
        <f>[1]Directorio!D842</f>
        <v>2</v>
      </c>
      <c r="E950" s="56" t="str">
        <f>[1]Directorio!E842</f>
        <v xml:space="preserve">CARLOS </v>
      </c>
      <c r="F950" s="58" t="str">
        <f>[1]Directorio!F842</f>
        <v>MANRIQUEZ</v>
      </c>
      <c r="G950" s="58"/>
      <c r="H950" s="58">
        <f t="shared" si="40"/>
        <v>3</v>
      </c>
      <c r="I950" s="59" t="str">
        <f t="shared" si="40"/>
        <v>TESORERO</v>
      </c>
      <c r="J950" s="58"/>
      <c r="K950" s="55"/>
    </row>
    <row r="951" spans="1:11" x14ac:dyDescent="0.25">
      <c r="A951" s="56">
        <v>293</v>
      </c>
      <c r="B951" s="119">
        <v>500</v>
      </c>
      <c r="C951" s="56">
        <f>[1]Directorio!C843</f>
        <v>12545859</v>
      </c>
      <c r="D951" s="57">
        <f>[1]Directorio!D843</f>
        <v>9</v>
      </c>
      <c r="E951" s="56" t="str">
        <f>[1]Directorio!E843</f>
        <v xml:space="preserve">EDITH </v>
      </c>
      <c r="F951" s="58" t="str">
        <f>[1]Directorio!F843</f>
        <v>POBLETE</v>
      </c>
      <c r="G951" s="58" t="str">
        <f>[1]Directorio!G843</f>
        <v>YÁÑEZ</v>
      </c>
      <c r="H951" s="58">
        <f t="shared" ref="H951:I953" si="41">H945</f>
        <v>1</v>
      </c>
      <c r="I951" s="59" t="str">
        <f t="shared" si="41"/>
        <v>PRESIDENTE</v>
      </c>
      <c r="J951" s="58"/>
      <c r="K951" s="55"/>
    </row>
    <row r="952" spans="1:11" x14ac:dyDescent="0.25">
      <c r="A952" s="56">
        <v>293</v>
      </c>
      <c r="B952" s="119">
        <v>500</v>
      </c>
      <c r="C952" s="56">
        <f>[1]Directorio!C844</f>
        <v>6046914</v>
      </c>
      <c r="D952" s="57">
        <f>[1]Directorio!D844</f>
        <v>8</v>
      </c>
      <c r="E952" s="56" t="str">
        <f>[1]Directorio!E844</f>
        <v>CECILIA</v>
      </c>
      <c r="F952" s="58" t="str">
        <f>[1]Directorio!F844</f>
        <v xml:space="preserve">YÁÑEZ </v>
      </c>
      <c r="G952" s="58" t="str">
        <f>[1]Directorio!G844</f>
        <v xml:space="preserve">VILLAR </v>
      </c>
      <c r="H952" s="58">
        <f t="shared" si="41"/>
        <v>2</v>
      </c>
      <c r="I952" s="59" t="str">
        <f t="shared" si="41"/>
        <v>SECRETARIO</v>
      </c>
      <c r="J952" s="58"/>
      <c r="K952" s="55"/>
    </row>
    <row r="953" spans="1:11" x14ac:dyDescent="0.25">
      <c r="A953" s="56">
        <v>293</v>
      </c>
      <c r="B953" s="119">
        <v>500</v>
      </c>
      <c r="C953" s="56">
        <f>[1]Directorio!C845</f>
        <v>5491909</v>
      </c>
      <c r="D953" s="57">
        <f>[1]Directorio!D845</f>
        <v>3</v>
      </c>
      <c r="E953" s="56" t="str">
        <f>[1]Directorio!E845</f>
        <v xml:space="preserve">HERIBERTO </v>
      </c>
      <c r="F953" s="58" t="str">
        <f>[1]Directorio!F845</f>
        <v>ESPINOZA</v>
      </c>
      <c r="G953" s="58" t="str">
        <f>[1]Directorio!G845</f>
        <v>CONTRERAS</v>
      </c>
      <c r="H953" s="58">
        <f t="shared" si="41"/>
        <v>3</v>
      </c>
      <c r="I953" s="59" t="str">
        <f t="shared" si="41"/>
        <v>TESORERO</v>
      </c>
      <c r="J953" s="58"/>
      <c r="K953" s="55"/>
    </row>
    <row r="954" spans="1:11" x14ac:dyDescent="0.25">
      <c r="A954" s="56">
        <v>293</v>
      </c>
      <c r="B954" s="119">
        <v>501</v>
      </c>
      <c r="C954" s="56">
        <f>[1]Directorio!C846</f>
        <v>11531959</v>
      </c>
      <c r="D954" s="57">
        <f>[1]Directorio!D846</f>
        <v>0</v>
      </c>
      <c r="E954" s="56" t="str">
        <f>[1]Directorio!E846</f>
        <v>MANUEL</v>
      </c>
      <c r="F954" s="58" t="str">
        <f>[1]Directorio!F846</f>
        <v>SEPÚLVEDA</v>
      </c>
      <c r="G954" s="58" t="str">
        <f>[1]Directorio!G846</f>
        <v>VÁSQUEZ</v>
      </c>
      <c r="H954" s="58">
        <f t="shared" ref="H954:I956" si="42">H951</f>
        <v>1</v>
      </c>
      <c r="I954" s="59" t="str">
        <f t="shared" si="42"/>
        <v>PRESIDENTE</v>
      </c>
      <c r="J954" s="58"/>
      <c r="K954" s="55"/>
    </row>
    <row r="955" spans="1:11" x14ac:dyDescent="0.25">
      <c r="A955" s="56">
        <v>293</v>
      </c>
      <c r="B955" s="119">
        <v>501</v>
      </c>
      <c r="C955" s="56">
        <f>[1]Directorio!C847</f>
        <v>15157678</v>
      </c>
      <c r="D955" s="57">
        <f>[1]Directorio!D847</f>
        <v>8</v>
      </c>
      <c r="E955" s="56" t="str">
        <f>[1]Directorio!E847</f>
        <v>MARÍA</v>
      </c>
      <c r="F955" s="58" t="str">
        <f>[1]Directorio!F847</f>
        <v>PEREIRA</v>
      </c>
      <c r="G955" s="58" t="str">
        <f>[1]Directorio!G847</f>
        <v>VILLARROEL</v>
      </c>
      <c r="H955" s="58">
        <f t="shared" si="42"/>
        <v>2</v>
      </c>
      <c r="I955" s="59" t="str">
        <f t="shared" si="42"/>
        <v>SECRETARIO</v>
      </c>
      <c r="J955" s="58"/>
      <c r="K955" s="55"/>
    </row>
    <row r="956" spans="1:11" x14ac:dyDescent="0.25">
      <c r="A956" s="56">
        <v>293</v>
      </c>
      <c r="B956" s="119">
        <v>501</v>
      </c>
      <c r="C956" s="56">
        <f>[1]Directorio!C848</f>
        <v>7736958</v>
      </c>
      <c r="D956" s="57">
        <f>[1]Directorio!D848</f>
        <v>9</v>
      </c>
      <c r="E956" s="56" t="str">
        <f>[1]Directorio!E848</f>
        <v xml:space="preserve">MARÍA </v>
      </c>
      <c r="F956" s="58" t="str">
        <f>[1]Directorio!F848</f>
        <v>LÓPEZ</v>
      </c>
      <c r="G956" s="58" t="str">
        <f>[1]Directorio!G848</f>
        <v>RAMOS</v>
      </c>
      <c r="H956" s="58">
        <f t="shared" si="42"/>
        <v>3</v>
      </c>
      <c r="I956" s="59" t="str">
        <f t="shared" si="42"/>
        <v>TESORERO</v>
      </c>
      <c r="J956" s="58"/>
      <c r="K956" s="55"/>
    </row>
    <row r="957" spans="1:11" x14ac:dyDescent="0.25">
      <c r="A957" s="56">
        <v>293</v>
      </c>
      <c r="B957" s="119">
        <v>502</v>
      </c>
      <c r="C957" s="56">
        <v>14022724</v>
      </c>
      <c r="D957" s="57">
        <v>2</v>
      </c>
      <c r="E957" s="56" t="s">
        <v>1694</v>
      </c>
      <c r="F957" s="58" t="s">
        <v>1595</v>
      </c>
      <c r="G957" s="58" t="s">
        <v>201</v>
      </c>
      <c r="H957" s="58">
        <f t="shared" ref="H957:I959" si="43">H951</f>
        <v>1</v>
      </c>
      <c r="I957" s="59" t="str">
        <f t="shared" si="43"/>
        <v>PRESIDENTE</v>
      </c>
      <c r="J957" s="58"/>
      <c r="K957" s="55"/>
    </row>
    <row r="958" spans="1:11" x14ac:dyDescent="0.25">
      <c r="A958" s="56">
        <v>293</v>
      </c>
      <c r="B958" s="119">
        <v>502</v>
      </c>
      <c r="C958" s="56">
        <v>18341854</v>
      </c>
      <c r="D958" s="57">
        <v>8</v>
      </c>
      <c r="E958" s="56" t="s">
        <v>1695</v>
      </c>
      <c r="F958" s="58" t="s">
        <v>1696</v>
      </c>
      <c r="G958" s="58" t="s">
        <v>996</v>
      </c>
      <c r="H958" s="58">
        <f t="shared" si="43"/>
        <v>2</v>
      </c>
      <c r="I958" s="59" t="str">
        <f t="shared" si="43"/>
        <v>SECRETARIO</v>
      </c>
      <c r="J958" s="58"/>
      <c r="K958" s="55"/>
    </row>
    <row r="959" spans="1:11" x14ac:dyDescent="0.25">
      <c r="A959" s="56">
        <v>293</v>
      </c>
      <c r="B959" s="119">
        <v>502</v>
      </c>
      <c r="C959" s="56">
        <v>18343969</v>
      </c>
      <c r="D959" s="57">
        <v>3</v>
      </c>
      <c r="E959" s="56" t="s">
        <v>1697</v>
      </c>
      <c r="F959" s="58" t="s">
        <v>962</v>
      </c>
      <c r="G959" s="58" t="s">
        <v>1189</v>
      </c>
      <c r="H959" s="58">
        <f t="shared" si="43"/>
        <v>3</v>
      </c>
      <c r="I959" s="59" t="str">
        <f t="shared" si="43"/>
        <v>TESORERO</v>
      </c>
      <c r="J959" s="58"/>
      <c r="K959" s="55"/>
    </row>
    <row r="960" spans="1:11" x14ac:dyDescent="0.25">
      <c r="A960" s="56">
        <v>293</v>
      </c>
      <c r="B960" s="119">
        <v>503</v>
      </c>
      <c r="C960" s="56">
        <f>[1]Directorio!C852</f>
        <v>12136635</v>
      </c>
      <c r="D960" s="57">
        <f>[1]Directorio!D852</f>
        <v>5</v>
      </c>
      <c r="E960" s="56" t="str">
        <f>[1]Directorio!E852</f>
        <v>BETTY</v>
      </c>
      <c r="F960" s="58" t="str">
        <f>[1]Directorio!F852</f>
        <v>GAJARDO</v>
      </c>
      <c r="G960" s="58" t="str">
        <f>[1]Directorio!G852</f>
        <v>URRUTIA</v>
      </c>
      <c r="H960" s="58">
        <f t="shared" ref="H960:I962" si="44">H951</f>
        <v>1</v>
      </c>
      <c r="I960" s="59" t="str">
        <f t="shared" si="44"/>
        <v>PRESIDENTE</v>
      </c>
      <c r="J960" s="58"/>
      <c r="K960" s="55"/>
    </row>
    <row r="961" spans="1:11" x14ac:dyDescent="0.25">
      <c r="A961" s="56">
        <v>293</v>
      </c>
      <c r="B961" s="119">
        <v>503</v>
      </c>
      <c r="C961" s="56">
        <f>[1]Directorio!C853</f>
        <v>9164441</v>
      </c>
      <c r="D961" s="57" t="str">
        <f>[1]Directorio!D853</f>
        <v>K</v>
      </c>
      <c r="E961" s="56" t="str">
        <f>[1]Directorio!E853</f>
        <v xml:space="preserve">MARÍA </v>
      </c>
      <c r="F961" s="58" t="str">
        <f>[1]Directorio!F853</f>
        <v>ESPINACE</v>
      </c>
      <c r="G961" s="58" t="str">
        <f>[1]Directorio!G853</f>
        <v>VILLALOBOS</v>
      </c>
      <c r="H961" s="58">
        <f t="shared" si="44"/>
        <v>2</v>
      </c>
      <c r="I961" s="59" t="str">
        <f t="shared" si="44"/>
        <v>SECRETARIO</v>
      </c>
      <c r="J961" s="58"/>
      <c r="K961" s="55"/>
    </row>
    <row r="962" spans="1:11" x14ac:dyDescent="0.25">
      <c r="A962" s="56">
        <v>293</v>
      </c>
      <c r="B962" s="119">
        <v>503</v>
      </c>
      <c r="C962" s="56">
        <f>[1]Directorio!C854</f>
        <v>5738878</v>
      </c>
      <c r="D962" s="57">
        <f>[1]Directorio!D854</f>
        <v>1</v>
      </c>
      <c r="E962" s="56" t="str">
        <f>[1]Directorio!E854</f>
        <v>LILIANA</v>
      </c>
      <c r="F962" s="58" t="str">
        <f>[1]Directorio!F854</f>
        <v>DE LA JARA</v>
      </c>
      <c r="G962" s="58" t="str">
        <f>[1]Directorio!G854</f>
        <v>SUAZO</v>
      </c>
      <c r="H962" s="58">
        <f t="shared" si="44"/>
        <v>3</v>
      </c>
      <c r="I962" s="59" t="str">
        <f t="shared" si="44"/>
        <v>TESORERO</v>
      </c>
      <c r="J962" s="58"/>
      <c r="K962" s="55"/>
    </row>
    <row r="963" spans="1:11" x14ac:dyDescent="0.25">
      <c r="A963" s="56">
        <v>293</v>
      </c>
      <c r="B963" s="119">
        <v>504</v>
      </c>
      <c r="C963" s="56">
        <v>1565904</v>
      </c>
      <c r="D963" s="57" t="s">
        <v>134</v>
      </c>
      <c r="E963" s="56" t="s">
        <v>2032</v>
      </c>
      <c r="F963" s="58" t="s">
        <v>1358</v>
      </c>
      <c r="G963" s="58" t="s">
        <v>1182</v>
      </c>
      <c r="H963" s="58">
        <f t="shared" ref="H963:I965" si="45">H951</f>
        <v>1</v>
      </c>
      <c r="I963" s="59" t="str">
        <f t="shared" si="45"/>
        <v>PRESIDENTE</v>
      </c>
      <c r="J963" s="58"/>
      <c r="K963" s="55"/>
    </row>
    <row r="964" spans="1:11" x14ac:dyDescent="0.25">
      <c r="A964" s="56">
        <v>293</v>
      </c>
      <c r="B964" s="119">
        <v>504</v>
      </c>
      <c r="C964" s="56">
        <v>12728777</v>
      </c>
      <c r="D964" s="57">
        <v>5</v>
      </c>
      <c r="E964" s="56" t="s">
        <v>2033</v>
      </c>
      <c r="F964" s="58" t="s">
        <v>220</v>
      </c>
      <c r="G964" s="58" t="s">
        <v>1050</v>
      </c>
      <c r="H964" s="58">
        <f t="shared" si="45"/>
        <v>2</v>
      </c>
      <c r="I964" s="59" t="str">
        <f t="shared" si="45"/>
        <v>SECRETARIO</v>
      </c>
      <c r="J964" s="58"/>
      <c r="K964" s="55"/>
    </row>
    <row r="965" spans="1:11" x14ac:dyDescent="0.25">
      <c r="A965" s="56">
        <v>293</v>
      </c>
      <c r="B965" s="119">
        <v>504</v>
      </c>
      <c r="C965" s="56">
        <v>15427181</v>
      </c>
      <c r="D965" s="57">
        <v>3</v>
      </c>
      <c r="E965" s="56" t="s">
        <v>2034</v>
      </c>
      <c r="F965" s="58" t="s">
        <v>2035</v>
      </c>
      <c r="G965" s="58" t="s">
        <v>220</v>
      </c>
      <c r="H965" s="58">
        <f t="shared" si="45"/>
        <v>3</v>
      </c>
      <c r="I965" s="59" t="str">
        <f t="shared" si="45"/>
        <v>TESORERO</v>
      </c>
      <c r="J965" s="58"/>
      <c r="K965" s="55"/>
    </row>
    <row r="966" spans="1:11" x14ac:dyDescent="0.25">
      <c r="A966" s="56">
        <v>293</v>
      </c>
      <c r="B966" s="119">
        <v>505</v>
      </c>
      <c r="C966" s="56">
        <f>[1]Directorio!C858</f>
        <v>8479297</v>
      </c>
      <c r="D966" s="57">
        <f>[1]Directorio!D858</f>
        <v>7</v>
      </c>
      <c r="E966" s="56" t="str">
        <f>[1]Directorio!E858</f>
        <v>JORGE</v>
      </c>
      <c r="F966" s="58" t="str">
        <f>[1]Directorio!F858</f>
        <v>ERICES</v>
      </c>
      <c r="G966" s="58" t="str">
        <f>[1]Directorio!G858</f>
        <v>AYALA</v>
      </c>
      <c r="H966" s="58">
        <f t="shared" ref="H966:I968" si="46">H951</f>
        <v>1</v>
      </c>
      <c r="I966" s="59" t="str">
        <f t="shared" si="46"/>
        <v>PRESIDENTE</v>
      </c>
      <c r="J966" s="58"/>
      <c r="K966" s="55"/>
    </row>
    <row r="967" spans="1:11" x14ac:dyDescent="0.25">
      <c r="A967" s="56">
        <v>293</v>
      </c>
      <c r="B967" s="119">
        <v>505</v>
      </c>
      <c r="C967" s="56">
        <f>[1]Directorio!C859</f>
        <v>13207465</v>
      </c>
      <c r="D967" s="57">
        <f>[1]Directorio!D859</f>
        <v>8</v>
      </c>
      <c r="E967" s="56" t="str">
        <f>[1]Directorio!E859</f>
        <v xml:space="preserve">BLANCA </v>
      </c>
      <c r="F967" s="58" t="str">
        <f>[1]Directorio!F859</f>
        <v>MORALES</v>
      </c>
      <c r="G967" s="58" t="str">
        <f>[1]Directorio!G859</f>
        <v>BELTRÁN</v>
      </c>
      <c r="H967" s="58">
        <f t="shared" si="46"/>
        <v>2</v>
      </c>
      <c r="I967" s="59" t="str">
        <f t="shared" si="46"/>
        <v>SECRETARIO</v>
      </c>
      <c r="J967" s="58"/>
      <c r="K967" s="55"/>
    </row>
    <row r="968" spans="1:11" x14ac:dyDescent="0.25">
      <c r="A968" s="56">
        <v>293</v>
      </c>
      <c r="B968" s="119">
        <v>505</v>
      </c>
      <c r="C968" s="56">
        <f>[1]Directorio!C860</f>
        <v>5507958</v>
      </c>
      <c r="D968" s="57">
        <f>[1]Directorio!D860</f>
        <v>7</v>
      </c>
      <c r="E968" s="56" t="str">
        <f>[1]Directorio!E860</f>
        <v xml:space="preserve">FERNANDO </v>
      </c>
      <c r="F968" s="58" t="str">
        <f>[1]Directorio!F860</f>
        <v>FLORES</v>
      </c>
      <c r="G968" s="58" t="str">
        <f>[1]Directorio!G860</f>
        <v>GÓMEZ</v>
      </c>
      <c r="H968" s="58">
        <f t="shared" si="46"/>
        <v>3</v>
      </c>
      <c r="I968" s="59" t="str">
        <f t="shared" si="46"/>
        <v>TESORERO</v>
      </c>
      <c r="J968" s="58"/>
      <c r="K968" s="55"/>
    </row>
    <row r="969" spans="1:11" x14ac:dyDescent="0.25">
      <c r="A969" s="56">
        <v>293</v>
      </c>
      <c r="B969" s="119">
        <v>506</v>
      </c>
      <c r="C969" s="56">
        <v>6074519</v>
      </c>
      <c r="D969" s="57">
        <v>6</v>
      </c>
      <c r="E969" s="56" t="s">
        <v>1823</v>
      </c>
      <c r="F969" s="58" t="s">
        <v>1014</v>
      </c>
      <c r="G969" s="58" t="s">
        <v>1513</v>
      </c>
      <c r="H969" s="58">
        <f t="shared" ref="H969:I971" si="47">H951</f>
        <v>1</v>
      </c>
      <c r="I969" s="59" t="str">
        <f t="shared" si="47"/>
        <v>PRESIDENTE</v>
      </c>
      <c r="J969" s="58"/>
      <c r="K969" s="55"/>
    </row>
    <row r="970" spans="1:11" x14ac:dyDescent="0.25">
      <c r="A970" s="56">
        <v>293</v>
      </c>
      <c r="B970" s="119">
        <v>506</v>
      </c>
      <c r="C970" s="56">
        <v>12965688</v>
      </c>
      <c r="D970" s="57">
        <v>3</v>
      </c>
      <c r="E970" s="56" t="s">
        <v>1352</v>
      </c>
      <c r="F970" s="58" t="s">
        <v>1321</v>
      </c>
      <c r="G970" s="58" t="s">
        <v>1322</v>
      </c>
      <c r="H970" s="58">
        <f t="shared" si="47"/>
        <v>2</v>
      </c>
      <c r="I970" s="59" t="str">
        <f t="shared" si="47"/>
        <v>SECRETARIO</v>
      </c>
      <c r="J970" s="58"/>
      <c r="K970" s="55"/>
    </row>
    <row r="971" spans="1:11" x14ac:dyDescent="0.25">
      <c r="A971" s="56">
        <v>293</v>
      </c>
      <c r="B971" s="119">
        <v>506</v>
      </c>
      <c r="C971" s="56">
        <v>13374806</v>
      </c>
      <c r="D971" s="57">
        <v>7</v>
      </c>
      <c r="E971" s="56" t="s">
        <v>2328</v>
      </c>
      <c r="F971" s="58" t="s">
        <v>229</v>
      </c>
      <c r="G971" s="58" t="s">
        <v>229</v>
      </c>
      <c r="H971" s="58">
        <f t="shared" si="47"/>
        <v>3</v>
      </c>
      <c r="I971" s="59" t="str">
        <f t="shared" si="47"/>
        <v>TESORERO</v>
      </c>
      <c r="J971" s="58"/>
      <c r="K971" s="55"/>
    </row>
    <row r="972" spans="1:11" x14ac:dyDescent="0.25">
      <c r="A972" s="56">
        <v>293</v>
      </c>
      <c r="B972" s="119">
        <v>507</v>
      </c>
      <c r="C972" s="56">
        <v>8356215</v>
      </c>
      <c r="D972" s="57">
        <v>3</v>
      </c>
      <c r="E972" s="56" t="s">
        <v>1388</v>
      </c>
      <c r="F972" s="58" t="s">
        <v>1267</v>
      </c>
      <c r="G972" s="58" t="s">
        <v>1145</v>
      </c>
      <c r="H972" s="58">
        <f t="shared" ref="H972:I974" si="48">H951</f>
        <v>1</v>
      </c>
      <c r="I972" s="59" t="str">
        <f t="shared" si="48"/>
        <v>PRESIDENTE</v>
      </c>
      <c r="J972" s="58"/>
      <c r="K972" s="55"/>
    </row>
    <row r="973" spans="1:11" x14ac:dyDescent="0.25">
      <c r="A973" s="56">
        <v>293</v>
      </c>
      <c r="B973" s="119">
        <v>507</v>
      </c>
      <c r="C973" s="56">
        <v>9712226</v>
      </c>
      <c r="D973" s="57">
        <v>1</v>
      </c>
      <c r="E973" s="56" t="s">
        <v>1576</v>
      </c>
      <c r="F973" s="58" t="s">
        <v>971</v>
      </c>
      <c r="G973" s="58" t="s">
        <v>969</v>
      </c>
      <c r="H973" s="58">
        <f t="shared" si="48"/>
        <v>2</v>
      </c>
      <c r="I973" s="59" t="str">
        <f t="shared" si="48"/>
        <v>SECRETARIO</v>
      </c>
      <c r="J973" s="58"/>
      <c r="K973" s="55"/>
    </row>
    <row r="974" spans="1:11" x14ac:dyDescent="0.25">
      <c r="A974" s="56">
        <v>293</v>
      </c>
      <c r="B974" s="119">
        <v>507</v>
      </c>
      <c r="C974" s="56">
        <v>6607487</v>
      </c>
      <c r="D974" s="57">
        <v>0</v>
      </c>
      <c r="E974" s="56" t="s">
        <v>1874</v>
      </c>
      <c r="F974" s="58" t="s">
        <v>967</v>
      </c>
      <c r="G974" s="58" t="s">
        <v>1047</v>
      </c>
      <c r="H974" s="58">
        <f t="shared" si="48"/>
        <v>3</v>
      </c>
      <c r="I974" s="59" t="str">
        <f t="shared" si="48"/>
        <v>TESORERO</v>
      </c>
      <c r="J974" s="58"/>
      <c r="K974" s="55"/>
    </row>
    <row r="975" spans="1:11" x14ac:dyDescent="0.25">
      <c r="A975" s="56">
        <v>293</v>
      </c>
      <c r="B975" s="119">
        <v>508</v>
      </c>
      <c r="C975" s="56">
        <f>[1]Directorio!C867</f>
        <v>7497387</v>
      </c>
      <c r="D975" s="57">
        <f>[1]Directorio!D867</f>
        <v>6</v>
      </c>
      <c r="E975" s="56" t="str">
        <f>[1]Directorio!E867</f>
        <v>JUAN</v>
      </c>
      <c r="F975" s="58" t="str">
        <f>[1]Directorio!F867</f>
        <v>GONZÁLEZ</v>
      </c>
      <c r="G975" s="58" t="str">
        <f>[1]Directorio!G867</f>
        <v>HIDALGO</v>
      </c>
      <c r="H975" s="58">
        <f t="shared" ref="H975:I977" si="49">H951</f>
        <v>1</v>
      </c>
      <c r="I975" s="59" t="str">
        <f t="shared" si="49"/>
        <v>PRESIDENTE</v>
      </c>
      <c r="J975" s="58"/>
      <c r="K975" s="55"/>
    </row>
    <row r="976" spans="1:11" x14ac:dyDescent="0.25">
      <c r="A976" s="56">
        <v>293</v>
      </c>
      <c r="B976" s="119">
        <v>508</v>
      </c>
      <c r="C976" s="56">
        <f>[1]Directorio!C868</f>
        <v>12360286</v>
      </c>
      <c r="D976" s="57">
        <f>[1]Directorio!D868</f>
        <v>7</v>
      </c>
      <c r="E976" s="56" t="str">
        <f>[1]Directorio!E868</f>
        <v>SANDRA</v>
      </c>
      <c r="F976" s="58" t="str">
        <f>[1]Directorio!F868</f>
        <v>VILLAGRA</v>
      </c>
      <c r="G976" s="58" t="str">
        <f>[1]Directorio!G868</f>
        <v>GONZÁLEZ</v>
      </c>
      <c r="H976" s="58">
        <f t="shared" si="49"/>
        <v>2</v>
      </c>
      <c r="I976" s="59" t="str">
        <f t="shared" si="49"/>
        <v>SECRETARIO</v>
      </c>
      <c r="J976" s="58"/>
      <c r="K976" s="55"/>
    </row>
    <row r="977" spans="1:11" x14ac:dyDescent="0.25">
      <c r="A977" s="56">
        <v>293</v>
      </c>
      <c r="B977" s="119">
        <v>508</v>
      </c>
      <c r="C977" s="56">
        <f>[1]Directorio!C869</f>
        <v>10052406</v>
      </c>
      <c r="D977" s="57">
        <f>[1]Directorio!D869</f>
        <v>6</v>
      </c>
      <c r="E977" s="56" t="str">
        <f>[1]Directorio!E869</f>
        <v>JORGE</v>
      </c>
      <c r="F977" s="58" t="str">
        <f>[1]Directorio!F869</f>
        <v>VÁSQUEZ</v>
      </c>
      <c r="G977" s="58" t="str">
        <f>[1]Directorio!G869</f>
        <v>FUENTES</v>
      </c>
      <c r="H977" s="58">
        <f t="shared" si="49"/>
        <v>3</v>
      </c>
      <c r="I977" s="59" t="str">
        <f t="shared" si="49"/>
        <v>TESORERO</v>
      </c>
      <c r="J977" s="58"/>
      <c r="K977" s="55"/>
    </row>
    <row r="978" spans="1:11" x14ac:dyDescent="0.25">
      <c r="A978" s="56">
        <v>293</v>
      </c>
      <c r="B978" s="119">
        <v>509</v>
      </c>
      <c r="C978" s="56">
        <v>11768788</v>
      </c>
      <c r="D978" s="57">
        <v>0</v>
      </c>
      <c r="E978" s="56" t="s">
        <v>1617</v>
      </c>
      <c r="F978" s="58" t="s">
        <v>1581</v>
      </c>
      <c r="G978" s="58" t="s">
        <v>1616</v>
      </c>
      <c r="H978" s="58">
        <f t="shared" ref="H978:I980" si="50">H951</f>
        <v>1</v>
      </c>
      <c r="I978" s="59" t="str">
        <f t="shared" si="50"/>
        <v>PRESIDENTE</v>
      </c>
      <c r="J978" s="58"/>
      <c r="K978" s="55"/>
    </row>
    <row r="979" spans="1:11" x14ac:dyDescent="0.25">
      <c r="A979" s="56">
        <v>293</v>
      </c>
      <c r="B979" s="119">
        <v>509</v>
      </c>
      <c r="C979" s="56">
        <v>7583253</v>
      </c>
      <c r="D979" s="57">
        <v>2</v>
      </c>
      <c r="E979" s="56" t="s">
        <v>1329</v>
      </c>
      <c r="F979" s="58" t="s">
        <v>226</v>
      </c>
      <c r="G979" s="58" t="s">
        <v>1028</v>
      </c>
      <c r="H979" s="58">
        <f t="shared" si="50"/>
        <v>2</v>
      </c>
      <c r="I979" s="59" t="str">
        <f t="shared" si="50"/>
        <v>SECRETARIO</v>
      </c>
      <c r="J979" s="58"/>
      <c r="K979" s="55"/>
    </row>
    <row r="980" spans="1:11" x14ac:dyDescent="0.25">
      <c r="A980" s="56">
        <v>293</v>
      </c>
      <c r="B980" s="119">
        <v>509</v>
      </c>
      <c r="C980" s="56">
        <v>13615712</v>
      </c>
      <c r="D980" s="57">
        <v>4</v>
      </c>
      <c r="E980" s="56" t="s">
        <v>1015</v>
      </c>
      <c r="F980" s="58" t="s">
        <v>940</v>
      </c>
      <c r="G980" s="58" t="s">
        <v>226</v>
      </c>
      <c r="H980" s="58">
        <f t="shared" si="50"/>
        <v>3</v>
      </c>
      <c r="I980" s="59" t="str">
        <f t="shared" si="50"/>
        <v>TESORERO</v>
      </c>
      <c r="J980" s="58"/>
      <c r="K980" s="55"/>
    </row>
    <row r="981" spans="1:11" x14ac:dyDescent="0.25">
      <c r="A981" s="56">
        <v>293</v>
      </c>
      <c r="B981" s="119">
        <v>510</v>
      </c>
      <c r="C981" s="56">
        <v>4108228</v>
      </c>
      <c r="D981" s="57">
        <v>3</v>
      </c>
      <c r="E981" s="56" t="s">
        <v>1025</v>
      </c>
      <c r="F981" s="58" t="s">
        <v>1560</v>
      </c>
      <c r="G981" s="58" t="s">
        <v>1605</v>
      </c>
      <c r="H981" s="58">
        <f t="shared" ref="H981:I983" si="51">H951</f>
        <v>1</v>
      </c>
      <c r="I981" s="59" t="str">
        <f t="shared" si="51"/>
        <v>PRESIDENTE</v>
      </c>
      <c r="J981" s="58"/>
      <c r="K981" s="55"/>
    </row>
    <row r="982" spans="1:11" x14ac:dyDescent="0.25">
      <c r="A982" s="56">
        <v>293</v>
      </c>
      <c r="B982" s="119">
        <v>510</v>
      </c>
      <c r="C982" s="56">
        <v>12359961</v>
      </c>
      <c r="D982" s="57">
        <v>6</v>
      </c>
      <c r="E982" s="56" t="s">
        <v>2648</v>
      </c>
      <c r="F982" s="58" t="s">
        <v>2649</v>
      </c>
      <c r="G982" s="58" t="s">
        <v>1006</v>
      </c>
      <c r="H982" s="58">
        <f t="shared" si="51"/>
        <v>2</v>
      </c>
      <c r="I982" s="59" t="str">
        <f t="shared" si="51"/>
        <v>SECRETARIO</v>
      </c>
      <c r="J982" s="58"/>
      <c r="K982" s="55"/>
    </row>
    <row r="983" spans="1:11" x14ac:dyDescent="0.25">
      <c r="A983" s="56">
        <v>293</v>
      </c>
      <c r="B983" s="119">
        <v>510</v>
      </c>
      <c r="C983" s="56">
        <v>8760634</v>
      </c>
      <c r="D983" s="57">
        <v>1</v>
      </c>
      <c r="E983" s="56" t="s">
        <v>2650</v>
      </c>
      <c r="F983" s="58" t="s">
        <v>2651</v>
      </c>
      <c r="G983" s="58" t="s">
        <v>197</v>
      </c>
      <c r="H983" s="58">
        <f t="shared" si="51"/>
        <v>3</v>
      </c>
      <c r="I983" s="59" t="str">
        <f t="shared" si="51"/>
        <v>TESORERO</v>
      </c>
      <c r="J983" s="58"/>
      <c r="K983" s="55"/>
    </row>
    <row r="984" spans="1:11" x14ac:dyDescent="0.25">
      <c r="A984" s="56">
        <v>293</v>
      </c>
      <c r="B984" s="119">
        <v>511</v>
      </c>
      <c r="C984" s="56">
        <f>[1]Directorio!C876</f>
        <v>11288582</v>
      </c>
      <c r="D984" s="57" t="str">
        <f>[1]Directorio!D876</f>
        <v>K</v>
      </c>
      <c r="E984" s="56" t="str">
        <f>[1]Directorio!E876</f>
        <v xml:space="preserve">MANUEL </v>
      </c>
      <c r="F984" s="58" t="str">
        <f>[1]Directorio!F876</f>
        <v>IBÁÑEZ</v>
      </c>
      <c r="G984" s="58" t="str">
        <f>[1]Directorio!G876</f>
        <v>VALLADARES</v>
      </c>
      <c r="H984" s="58">
        <f t="shared" ref="H984:I986" si="52">H981</f>
        <v>1</v>
      </c>
      <c r="I984" s="59" t="str">
        <f t="shared" si="52"/>
        <v>PRESIDENTE</v>
      </c>
      <c r="J984" s="58"/>
      <c r="K984" s="55"/>
    </row>
    <row r="985" spans="1:11" x14ac:dyDescent="0.25">
      <c r="A985" s="56">
        <v>293</v>
      </c>
      <c r="B985" s="119">
        <v>511</v>
      </c>
      <c r="C985" s="56">
        <f>[1]Directorio!C877</f>
        <v>12545834</v>
      </c>
      <c r="D985" s="57">
        <f>[1]Directorio!D877</f>
        <v>3</v>
      </c>
      <c r="E985" s="56" t="str">
        <f>[1]Directorio!E877</f>
        <v xml:space="preserve">JOEL </v>
      </c>
      <c r="F985" s="58" t="str">
        <f>[1]Directorio!F877</f>
        <v xml:space="preserve">YÁÑEZ </v>
      </c>
      <c r="G985" s="58" t="str">
        <f>[1]Directorio!G877</f>
        <v>YÁÑEZ</v>
      </c>
      <c r="H985" s="58">
        <f t="shared" si="52"/>
        <v>2</v>
      </c>
      <c r="I985" s="59" t="str">
        <f t="shared" si="52"/>
        <v>SECRETARIO</v>
      </c>
      <c r="J985" s="58"/>
      <c r="K985" s="55"/>
    </row>
    <row r="986" spans="1:11" x14ac:dyDescent="0.25">
      <c r="A986" s="56">
        <v>293</v>
      </c>
      <c r="B986" s="119">
        <v>511</v>
      </c>
      <c r="C986" s="56">
        <f>[1]Directorio!C878</f>
        <v>8434611</v>
      </c>
      <c r="D986" s="57" t="str">
        <f>[1]Directorio!D878</f>
        <v>K</v>
      </c>
      <c r="E986" s="56" t="str">
        <f>[1]Directorio!E878</f>
        <v xml:space="preserve">MÓNICA </v>
      </c>
      <c r="F986" s="58" t="str">
        <f>[1]Directorio!F878</f>
        <v>MORALES</v>
      </c>
      <c r="G986" s="58" t="str">
        <f>[1]Directorio!G878</f>
        <v>ORTEGA</v>
      </c>
      <c r="H986" s="58">
        <f t="shared" si="52"/>
        <v>3</v>
      </c>
      <c r="I986" s="59" t="str">
        <f t="shared" si="52"/>
        <v>TESORERO</v>
      </c>
      <c r="J986" s="58"/>
      <c r="K986" s="55"/>
    </row>
    <row r="987" spans="1:11" x14ac:dyDescent="0.25">
      <c r="A987" s="56">
        <v>293</v>
      </c>
      <c r="B987" s="119">
        <v>512</v>
      </c>
      <c r="C987" s="56">
        <f>[1]Directorio!C879</f>
        <v>11016136</v>
      </c>
      <c r="D987" s="57">
        <f>[1]Directorio!D879</f>
        <v>0</v>
      </c>
      <c r="E987" s="56" t="str">
        <f>[1]Directorio!E879</f>
        <v xml:space="preserve">MÓNICA </v>
      </c>
      <c r="F987" s="58" t="str">
        <f>[1]Directorio!F879</f>
        <v>PINO</v>
      </c>
      <c r="G987" s="58" t="str">
        <f>[1]Directorio!G879</f>
        <v>ESPINOZA</v>
      </c>
      <c r="H987" s="58">
        <f t="shared" ref="H987:I989" si="53">H981</f>
        <v>1</v>
      </c>
      <c r="I987" s="59" t="str">
        <f t="shared" si="53"/>
        <v>PRESIDENTE</v>
      </c>
      <c r="J987" s="58"/>
      <c r="K987" s="55"/>
    </row>
    <row r="988" spans="1:11" x14ac:dyDescent="0.25">
      <c r="A988" s="56">
        <v>293</v>
      </c>
      <c r="B988" s="119">
        <v>512</v>
      </c>
      <c r="C988" s="56">
        <f>[1]Directorio!C880</f>
        <v>11787272</v>
      </c>
      <c r="D988" s="57">
        <f>[1]Directorio!D880</f>
        <v>6</v>
      </c>
      <c r="E988" s="56" t="str">
        <f>[1]Directorio!E880</f>
        <v xml:space="preserve">LIDIA </v>
      </c>
      <c r="F988" s="58" t="str">
        <f>[1]Directorio!F880</f>
        <v>MELÉNDEZ</v>
      </c>
      <c r="G988" s="58" t="str">
        <f>[1]Directorio!G880</f>
        <v>DÍAZ</v>
      </c>
      <c r="H988" s="58">
        <f t="shared" si="53"/>
        <v>2</v>
      </c>
      <c r="I988" s="59" t="str">
        <f t="shared" si="53"/>
        <v>SECRETARIO</v>
      </c>
      <c r="J988" s="58"/>
      <c r="K988" s="55"/>
    </row>
    <row r="989" spans="1:11" x14ac:dyDescent="0.25">
      <c r="A989" s="56">
        <v>293</v>
      </c>
      <c r="B989" s="119">
        <v>512</v>
      </c>
      <c r="C989" s="56">
        <f>[1]Directorio!C881</f>
        <v>10318057</v>
      </c>
      <c r="D989" s="57">
        <f>[1]Directorio!D881</f>
        <v>0</v>
      </c>
      <c r="E989" s="56" t="str">
        <f>[1]Directorio!E881</f>
        <v xml:space="preserve">MARÍA </v>
      </c>
      <c r="F989" s="58" t="str">
        <f>[1]Directorio!F881</f>
        <v>PACHECO</v>
      </c>
      <c r="G989" s="58" t="str">
        <f>[1]Directorio!G881</f>
        <v>MATUS</v>
      </c>
      <c r="H989" s="58">
        <f t="shared" si="53"/>
        <v>3</v>
      </c>
      <c r="I989" s="59" t="str">
        <f t="shared" si="53"/>
        <v>TESORERO</v>
      </c>
      <c r="J989" s="58"/>
      <c r="K989" s="55"/>
    </row>
    <row r="990" spans="1:11" x14ac:dyDescent="0.25">
      <c r="A990" s="56">
        <v>293</v>
      </c>
      <c r="B990" s="119">
        <v>513</v>
      </c>
      <c r="C990" s="56">
        <v>19894347</v>
      </c>
      <c r="D990" s="57">
        <v>9</v>
      </c>
      <c r="E990" s="56" t="s">
        <v>2300</v>
      </c>
      <c r="F990" s="58" t="s">
        <v>2301</v>
      </c>
      <c r="G990" s="58" t="s">
        <v>1571</v>
      </c>
      <c r="H990" s="58">
        <f t="shared" ref="H990:I992" si="54">H981</f>
        <v>1</v>
      </c>
      <c r="I990" s="59" t="str">
        <f t="shared" si="54"/>
        <v>PRESIDENTE</v>
      </c>
      <c r="J990" s="58"/>
      <c r="K990" s="55"/>
    </row>
    <row r="991" spans="1:11" x14ac:dyDescent="0.25">
      <c r="A991" s="56">
        <v>293</v>
      </c>
      <c r="B991" s="119">
        <v>513</v>
      </c>
      <c r="C991" s="56">
        <v>17758160</v>
      </c>
      <c r="D991" s="57">
        <v>7</v>
      </c>
      <c r="E991" s="56" t="s">
        <v>2302</v>
      </c>
      <c r="F991" s="58" t="s">
        <v>2303</v>
      </c>
      <c r="G991" s="58" t="s">
        <v>1192</v>
      </c>
      <c r="H991" s="58">
        <f t="shared" si="54"/>
        <v>2</v>
      </c>
      <c r="I991" s="59" t="str">
        <f t="shared" si="54"/>
        <v>SECRETARIO</v>
      </c>
      <c r="J991" s="58"/>
      <c r="K991" s="55"/>
    </row>
    <row r="992" spans="1:11" x14ac:dyDescent="0.25">
      <c r="A992" s="56">
        <v>293</v>
      </c>
      <c r="B992" s="119">
        <v>513</v>
      </c>
      <c r="C992" s="56">
        <v>5837088</v>
      </c>
      <c r="D992" s="57">
        <v>6</v>
      </c>
      <c r="E992" s="56" t="s">
        <v>2304</v>
      </c>
      <c r="F992" s="58" t="s">
        <v>1144</v>
      </c>
      <c r="G992" s="58" t="s">
        <v>1335</v>
      </c>
      <c r="H992" s="58">
        <f t="shared" si="54"/>
        <v>3</v>
      </c>
      <c r="I992" s="59" t="str">
        <f t="shared" si="54"/>
        <v>TESORERO</v>
      </c>
      <c r="J992" s="58"/>
      <c r="K992" s="55"/>
    </row>
    <row r="993" spans="1:11" x14ac:dyDescent="0.25">
      <c r="A993" s="56">
        <v>293</v>
      </c>
      <c r="B993" s="119">
        <v>514</v>
      </c>
      <c r="C993" s="56">
        <f>[1]Directorio!C885</f>
        <v>5905096</v>
      </c>
      <c r="D993" s="57">
        <f>[1]Directorio!D885</f>
        <v>6</v>
      </c>
      <c r="E993" s="56" t="str">
        <f>[1]Directorio!E885</f>
        <v>NIBALDO</v>
      </c>
      <c r="F993" s="58" t="str">
        <f>[1]Directorio!F885</f>
        <v>ABURTO</v>
      </c>
      <c r="G993" s="58" t="str">
        <f>[1]Directorio!G885</f>
        <v>OLAVE</v>
      </c>
      <c r="H993" s="58">
        <f t="shared" ref="H993:I995" si="55">H981</f>
        <v>1</v>
      </c>
      <c r="I993" s="59" t="str">
        <f t="shared" si="55"/>
        <v>PRESIDENTE</v>
      </c>
      <c r="J993" s="58"/>
      <c r="K993" s="55"/>
    </row>
    <row r="994" spans="1:11" x14ac:dyDescent="0.25">
      <c r="A994" s="56">
        <v>293</v>
      </c>
      <c r="B994" s="119">
        <v>514</v>
      </c>
      <c r="C994" s="56">
        <f>[1]Directorio!C886</f>
        <v>14548897</v>
      </c>
      <c r="D994" s="57">
        <f>[1]Directorio!D886</f>
        <v>4</v>
      </c>
      <c r="E994" s="56" t="str">
        <f>[1]Directorio!E886</f>
        <v xml:space="preserve">PEDRO </v>
      </c>
      <c r="F994" s="58" t="str">
        <f>[1]Directorio!F886</f>
        <v>OSSES</v>
      </c>
      <c r="G994" s="58" t="str">
        <f>[1]Directorio!G886</f>
        <v>ORTEGA</v>
      </c>
      <c r="H994" s="58">
        <f t="shared" si="55"/>
        <v>2</v>
      </c>
      <c r="I994" s="59" t="str">
        <f t="shared" si="55"/>
        <v>SECRETARIO</v>
      </c>
      <c r="J994" s="58"/>
      <c r="K994" s="55"/>
    </row>
    <row r="995" spans="1:11" x14ac:dyDescent="0.25">
      <c r="A995" s="56">
        <v>293</v>
      </c>
      <c r="B995" s="119">
        <v>514</v>
      </c>
      <c r="C995" s="56">
        <f>[1]Directorio!C887</f>
        <v>10716350</v>
      </c>
      <c r="D995" s="57">
        <f>[1]Directorio!D887</f>
        <v>6</v>
      </c>
      <c r="E995" s="56" t="str">
        <f>[1]Directorio!E887</f>
        <v>ATILIO</v>
      </c>
      <c r="F995" s="58" t="str">
        <f>[1]Directorio!F887</f>
        <v>HERNÁNDEZ</v>
      </c>
      <c r="G995" s="58" t="str">
        <f>[1]Directorio!G887</f>
        <v>ESPINOZA</v>
      </c>
      <c r="H995" s="58">
        <f t="shared" si="55"/>
        <v>3</v>
      </c>
      <c r="I995" s="59" t="str">
        <f t="shared" si="55"/>
        <v>TESORERO</v>
      </c>
      <c r="J995" s="58"/>
      <c r="K995" s="55"/>
    </row>
    <row r="996" spans="1:11" x14ac:dyDescent="0.25">
      <c r="A996" s="56">
        <v>293</v>
      </c>
      <c r="B996" s="119">
        <v>515</v>
      </c>
      <c r="C996" s="56">
        <f>[1]Directorio!C888</f>
        <v>12966613</v>
      </c>
      <c r="D996" s="57">
        <f>[1]Directorio!D888</f>
        <v>7</v>
      </c>
      <c r="E996" s="56" t="str">
        <f>[1]Directorio!E888</f>
        <v xml:space="preserve">JORGE </v>
      </c>
      <c r="F996" s="58" t="str">
        <f>[1]Directorio!F888</f>
        <v>REYES</v>
      </c>
      <c r="G996" s="58" t="str">
        <f>[1]Directorio!G888</f>
        <v>FLORES</v>
      </c>
      <c r="H996" s="58">
        <f t="shared" ref="H996:I998" si="56">H981</f>
        <v>1</v>
      </c>
      <c r="I996" s="59" t="str">
        <f t="shared" si="56"/>
        <v>PRESIDENTE</v>
      </c>
      <c r="J996" s="58"/>
      <c r="K996" s="55"/>
    </row>
    <row r="997" spans="1:11" x14ac:dyDescent="0.25">
      <c r="A997" s="56">
        <v>293</v>
      </c>
      <c r="B997" s="119">
        <v>515</v>
      </c>
      <c r="C997" s="56">
        <f>[1]Directorio!C889</f>
        <v>8984354</v>
      </c>
      <c r="D997" s="57">
        <f>[1]Directorio!D889</f>
        <v>5</v>
      </c>
      <c r="E997" s="56" t="str">
        <f>[1]Directorio!E889</f>
        <v xml:space="preserve">JUAN </v>
      </c>
      <c r="F997" s="58" t="str">
        <f>[1]Directorio!F889</f>
        <v>OSSES</v>
      </c>
      <c r="G997" s="58" t="str">
        <f>[1]Directorio!G889</f>
        <v>NAVARRETE</v>
      </c>
      <c r="H997" s="58">
        <f t="shared" si="56"/>
        <v>2</v>
      </c>
      <c r="I997" s="59" t="str">
        <f t="shared" si="56"/>
        <v>SECRETARIO</v>
      </c>
      <c r="J997" s="58"/>
      <c r="K997" s="55"/>
    </row>
    <row r="998" spans="1:11" x14ac:dyDescent="0.25">
      <c r="A998" s="56">
        <v>293</v>
      </c>
      <c r="B998" s="119">
        <v>515</v>
      </c>
      <c r="C998" s="56">
        <f>[1]Directorio!C890</f>
        <v>8828449</v>
      </c>
      <c r="D998" s="57">
        <f>[1]Directorio!D890</f>
        <v>6</v>
      </c>
      <c r="E998" s="56" t="str">
        <f>[1]Directorio!E890</f>
        <v xml:space="preserve">HERMINIA </v>
      </c>
      <c r="F998" s="58" t="str">
        <f>[1]Directorio!F890</f>
        <v>VILLARROEL</v>
      </c>
      <c r="G998" s="58" t="str">
        <f>[1]Directorio!G890</f>
        <v>BRAVO</v>
      </c>
      <c r="H998" s="58">
        <f t="shared" si="56"/>
        <v>3</v>
      </c>
      <c r="I998" s="59" t="str">
        <f t="shared" si="56"/>
        <v>TESORERO</v>
      </c>
      <c r="J998" s="58"/>
      <c r="K998" s="55"/>
    </row>
    <row r="999" spans="1:11" x14ac:dyDescent="0.25">
      <c r="A999" s="56">
        <v>293</v>
      </c>
      <c r="B999" s="119">
        <v>516</v>
      </c>
      <c r="C999" s="56">
        <v>6559276</v>
      </c>
      <c r="D999" s="57">
        <v>2</v>
      </c>
      <c r="E999" s="56" t="s">
        <v>1892</v>
      </c>
      <c r="F999" s="58" t="s">
        <v>264</v>
      </c>
      <c r="G999" s="58" t="s">
        <v>220</v>
      </c>
      <c r="H999" s="58">
        <f t="shared" ref="H999:I1001" si="57">H981</f>
        <v>1</v>
      </c>
      <c r="I999" s="59" t="str">
        <f t="shared" si="57"/>
        <v>PRESIDENTE</v>
      </c>
      <c r="J999" s="58"/>
      <c r="K999" s="55"/>
    </row>
    <row r="1000" spans="1:11" x14ac:dyDescent="0.25">
      <c r="A1000" s="56">
        <v>293</v>
      </c>
      <c r="B1000" s="119">
        <v>516</v>
      </c>
      <c r="C1000" s="56">
        <v>6911605</v>
      </c>
      <c r="D1000" s="57">
        <v>1</v>
      </c>
      <c r="E1000" s="56" t="s">
        <v>1893</v>
      </c>
      <c r="F1000" s="58" t="s">
        <v>1102</v>
      </c>
      <c r="G1000" s="58" t="s">
        <v>1164</v>
      </c>
      <c r="H1000" s="58">
        <f t="shared" si="57"/>
        <v>2</v>
      </c>
      <c r="I1000" s="59" t="str">
        <f t="shared" si="57"/>
        <v>SECRETARIO</v>
      </c>
      <c r="J1000" s="58"/>
      <c r="K1000" s="55"/>
    </row>
    <row r="1001" spans="1:11" x14ac:dyDescent="0.25">
      <c r="A1001" s="56">
        <v>293</v>
      </c>
      <c r="B1001" s="119">
        <v>516</v>
      </c>
      <c r="C1001" s="56">
        <v>7741070</v>
      </c>
      <c r="D1001" s="57">
        <v>8</v>
      </c>
      <c r="E1001" s="56" t="s">
        <v>2529</v>
      </c>
      <c r="F1001" s="58" t="s">
        <v>1164</v>
      </c>
      <c r="G1001" s="58" t="s">
        <v>950</v>
      </c>
      <c r="H1001" s="58">
        <f t="shared" si="57"/>
        <v>3</v>
      </c>
      <c r="I1001" s="59" t="str">
        <f t="shared" si="57"/>
        <v>TESORERO</v>
      </c>
      <c r="J1001" s="58"/>
      <c r="K1001" s="55"/>
    </row>
    <row r="1002" spans="1:11" x14ac:dyDescent="0.25">
      <c r="A1002" s="56">
        <v>293</v>
      </c>
      <c r="B1002" s="119">
        <v>517</v>
      </c>
      <c r="C1002" s="56">
        <f>[1]Directorio!C894</f>
        <v>11768713</v>
      </c>
      <c r="D1002" s="57">
        <f>[1]Directorio!D894</f>
        <v>9</v>
      </c>
      <c r="E1002" s="56" t="str">
        <f>[1]Directorio!E894</f>
        <v>ISABEL</v>
      </c>
      <c r="F1002" s="58" t="str">
        <f>[1]Directorio!F894</f>
        <v>GOMEZ</v>
      </c>
      <c r="G1002" s="58" t="str">
        <f>[1]Directorio!G894</f>
        <v>HERNANDEZ</v>
      </c>
      <c r="H1002" s="58">
        <f t="shared" ref="H1002:I1004" si="58">H999</f>
        <v>1</v>
      </c>
      <c r="I1002" s="59" t="str">
        <f t="shared" si="58"/>
        <v>PRESIDENTE</v>
      </c>
      <c r="J1002" s="58"/>
      <c r="K1002" s="55"/>
    </row>
    <row r="1003" spans="1:11" x14ac:dyDescent="0.25">
      <c r="A1003" s="56">
        <v>293</v>
      </c>
      <c r="B1003" s="119">
        <v>517</v>
      </c>
      <c r="C1003" s="56">
        <f>[1]Directorio!C895</f>
        <v>15696831</v>
      </c>
      <c r="D1003" s="57">
        <f>[1]Directorio!D895</f>
        <v>5</v>
      </c>
      <c r="E1003" s="56" t="str">
        <f>[1]Directorio!E895</f>
        <v>VERONICA</v>
      </c>
      <c r="F1003" s="58" t="str">
        <f>[1]Directorio!F895</f>
        <v>VILLAGRA</v>
      </c>
      <c r="G1003" s="58" t="str">
        <f>[1]Directorio!G895</f>
        <v>VILLAGRA</v>
      </c>
      <c r="H1003" s="58">
        <f t="shared" si="58"/>
        <v>2</v>
      </c>
      <c r="I1003" s="59" t="str">
        <f t="shared" si="58"/>
        <v>SECRETARIO</v>
      </c>
      <c r="J1003" s="58"/>
      <c r="K1003" s="55"/>
    </row>
    <row r="1004" spans="1:11" x14ac:dyDescent="0.25">
      <c r="A1004" s="56">
        <v>293</v>
      </c>
      <c r="B1004" s="119">
        <v>517</v>
      </c>
      <c r="C1004" s="56">
        <f>[1]Directorio!C896</f>
        <v>7714791</v>
      </c>
      <c r="D1004" s="57">
        <f>[1]Directorio!D896</f>
        <v>0</v>
      </c>
      <c r="E1004" s="56" t="str">
        <f>[1]Directorio!E896</f>
        <v xml:space="preserve">JUAN </v>
      </c>
      <c r="F1004" s="58" t="str">
        <f>[1]Directorio!F896</f>
        <v>VIVANCO</v>
      </c>
      <c r="G1004" s="58" t="str">
        <f>[1]Directorio!G896</f>
        <v>VIVANCO</v>
      </c>
      <c r="H1004" s="58">
        <f t="shared" si="58"/>
        <v>3</v>
      </c>
      <c r="I1004" s="59" t="str">
        <f t="shared" si="58"/>
        <v>TESORERO</v>
      </c>
      <c r="J1004" s="58"/>
      <c r="K1004" s="55"/>
    </row>
    <row r="1005" spans="1:11" x14ac:dyDescent="0.25">
      <c r="A1005" s="56">
        <v>293</v>
      </c>
      <c r="B1005" s="119">
        <v>518</v>
      </c>
      <c r="C1005" s="56">
        <v>5613762</v>
      </c>
      <c r="D1005" s="57">
        <v>9</v>
      </c>
      <c r="E1005" s="56" t="s">
        <v>2433</v>
      </c>
      <c r="F1005" s="58" t="s">
        <v>1092</v>
      </c>
      <c r="G1005" s="58" t="s">
        <v>969</v>
      </c>
      <c r="H1005" s="58">
        <f t="shared" ref="H1005:I1007" si="59">H999</f>
        <v>1</v>
      </c>
      <c r="I1005" s="59" t="str">
        <f t="shared" si="59"/>
        <v>PRESIDENTE</v>
      </c>
      <c r="J1005" s="58"/>
      <c r="K1005" s="55"/>
    </row>
    <row r="1006" spans="1:11" x14ac:dyDescent="0.25">
      <c r="A1006" s="56">
        <v>293</v>
      </c>
      <c r="B1006" s="119">
        <v>518</v>
      </c>
      <c r="C1006" s="56">
        <v>6172903</v>
      </c>
      <c r="D1006" s="57">
        <v>8</v>
      </c>
      <c r="E1006" s="56" t="s">
        <v>2434</v>
      </c>
      <c r="F1006" s="58" t="s">
        <v>220</v>
      </c>
      <c r="G1006" s="58" t="s">
        <v>1630</v>
      </c>
      <c r="H1006" s="58">
        <f t="shared" si="59"/>
        <v>2</v>
      </c>
      <c r="I1006" s="59" t="str">
        <f t="shared" si="59"/>
        <v>SECRETARIO</v>
      </c>
      <c r="J1006" s="58"/>
      <c r="K1006" s="55"/>
    </row>
    <row r="1007" spans="1:11" x14ac:dyDescent="0.25">
      <c r="A1007" s="56">
        <v>293</v>
      </c>
      <c r="B1007" s="119">
        <v>518</v>
      </c>
      <c r="C1007" s="56">
        <v>5147336</v>
      </c>
      <c r="D1007" s="57">
        <v>1</v>
      </c>
      <c r="E1007" s="56" t="s">
        <v>2435</v>
      </c>
      <c r="F1007" s="58" t="s">
        <v>2436</v>
      </c>
      <c r="G1007" s="58" t="s">
        <v>969</v>
      </c>
      <c r="H1007" s="58">
        <f t="shared" si="59"/>
        <v>3</v>
      </c>
      <c r="I1007" s="59" t="str">
        <f t="shared" si="59"/>
        <v>TESORERO</v>
      </c>
      <c r="J1007" s="58"/>
      <c r="K1007" s="55"/>
    </row>
    <row r="1008" spans="1:11" x14ac:dyDescent="0.25">
      <c r="A1008" s="56">
        <v>293</v>
      </c>
      <c r="B1008" s="119">
        <v>519</v>
      </c>
      <c r="C1008" s="56">
        <f>[1]Directorio!C900</f>
        <v>12545147</v>
      </c>
      <c r="D1008" s="57">
        <f>[1]Directorio!D900</f>
        <v>0</v>
      </c>
      <c r="E1008" s="56" t="str">
        <f>[1]Directorio!E900</f>
        <v xml:space="preserve">MONICA </v>
      </c>
      <c r="F1008" s="58" t="str">
        <f>[1]Directorio!F900</f>
        <v>TAPIA</v>
      </c>
      <c r="G1008" s="58" t="str">
        <f>[1]Directorio!G900</f>
        <v>GONZALEZ</v>
      </c>
      <c r="H1008" s="58">
        <f t="shared" ref="H1008:I1010" si="60">H999</f>
        <v>1</v>
      </c>
      <c r="I1008" s="59" t="str">
        <f t="shared" si="60"/>
        <v>PRESIDENTE</v>
      </c>
      <c r="J1008" s="58"/>
      <c r="K1008" s="55"/>
    </row>
    <row r="1009" spans="1:11" x14ac:dyDescent="0.25">
      <c r="A1009" s="56">
        <v>293</v>
      </c>
      <c r="B1009" s="119">
        <v>519</v>
      </c>
      <c r="C1009" s="56"/>
      <c r="D1009" s="57"/>
      <c r="E1009" s="56" t="str">
        <f>[1]Directorio!E901</f>
        <v>JOSE</v>
      </c>
      <c r="F1009" s="58" t="str">
        <f>[1]Directorio!F901</f>
        <v>ALBORNOZ</v>
      </c>
      <c r="G1009" s="58" t="str">
        <f>[1]Directorio!G901</f>
        <v>SOTO</v>
      </c>
      <c r="H1009" s="58">
        <f t="shared" si="60"/>
        <v>2</v>
      </c>
      <c r="I1009" s="59" t="str">
        <f t="shared" si="60"/>
        <v>SECRETARIO</v>
      </c>
      <c r="J1009" s="58"/>
      <c r="K1009" s="55"/>
    </row>
    <row r="1010" spans="1:11" x14ac:dyDescent="0.25">
      <c r="A1010" s="56">
        <v>293</v>
      </c>
      <c r="B1010" s="119">
        <v>519</v>
      </c>
      <c r="C1010" s="56">
        <f>[1]Directorio!C902</f>
        <v>8437251</v>
      </c>
      <c r="D1010" s="57" t="str">
        <f>[1]Directorio!D902</f>
        <v>K</v>
      </c>
      <c r="E1010" s="56" t="str">
        <f>[1]Directorio!E902</f>
        <v>JESUS</v>
      </c>
      <c r="F1010" s="58" t="str">
        <f>[1]Directorio!F902</f>
        <v>RODRIGUEZ</v>
      </c>
      <c r="G1010" s="58" t="str">
        <f>[1]Directorio!G902</f>
        <v>MARDONES</v>
      </c>
      <c r="H1010" s="58">
        <f t="shared" si="60"/>
        <v>3</v>
      </c>
      <c r="I1010" s="59" t="str">
        <f t="shared" si="60"/>
        <v>TESORERO</v>
      </c>
      <c r="J1010" s="58"/>
      <c r="K1010" s="55"/>
    </row>
    <row r="1011" spans="1:11" x14ac:dyDescent="0.25">
      <c r="A1011" s="56">
        <v>293</v>
      </c>
      <c r="B1011" s="119">
        <v>520</v>
      </c>
      <c r="C1011" s="56">
        <f>[1]Directorio!C903</f>
        <v>15911502</v>
      </c>
      <c r="D1011" s="57" t="str">
        <f>[1]Directorio!D903</f>
        <v>K</v>
      </c>
      <c r="E1011" s="56" t="str">
        <f>[1]Directorio!E903</f>
        <v xml:space="preserve">CRISTINA </v>
      </c>
      <c r="F1011" s="58" t="str">
        <f>[1]Directorio!F903</f>
        <v>MORENO</v>
      </c>
      <c r="G1011" s="58" t="str">
        <f>[1]Directorio!G903</f>
        <v>MORENO</v>
      </c>
      <c r="H1011" s="58">
        <f t="shared" ref="H1011:I1013" si="61">H999</f>
        <v>1</v>
      </c>
      <c r="I1011" s="59" t="str">
        <f t="shared" si="61"/>
        <v>PRESIDENTE</v>
      </c>
      <c r="J1011" s="58"/>
      <c r="K1011" s="55"/>
    </row>
    <row r="1012" spans="1:11" x14ac:dyDescent="0.25">
      <c r="A1012" s="56">
        <v>293</v>
      </c>
      <c r="B1012" s="119">
        <v>520</v>
      </c>
      <c r="C1012" s="56">
        <f>[1]Directorio!C904</f>
        <v>10768568</v>
      </c>
      <c r="D1012" s="57">
        <f>[1]Directorio!D904</f>
        <v>5</v>
      </c>
      <c r="E1012" s="56" t="str">
        <f>[1]Directorio!E904</f>
        <v xml:space="preserve">GLORIA </v>
      </c>
      <c r="F1012" s="58" t="str">
        <f>[1]Directorio!F904</f>
        <v>MORENO</v>
      </c>
      <c r="G1012" s="58" t="str">
        <f>[1]Directorio!G904</f>
        <v>VÁSQUEZ</v>
      </c>
      <c r="H1012" s="58">
        <f t="shared" si="61"/>
        <v>2</v>
      </c>
      <c r="I1012" s="59" t="str">
        <f t="shared" si="61"/>
        <v>SECRETARIO</v>
      </c>
      <c r="J1012" s="58"/>
      <c r="K1012" s="55"/>
    </row>
    <row r="1013" spans="1:11" x14ac:dyDescent="0.25">
      <c r="A1013" s="56">
        <v>293</v>
      </c>
      <c r="B1013" s="119">
        <v>520</v>
      </c>
      <c r="C1013" s="56">
        <f>[1]Directorio!C905</f>
        <v>14023048</v>
      </c>
      <c r="D1013" s="57">
        <f>[1]Directorio!D905</f>
        <v>0</v>
      </c>
      <c r="E1013" s="56" t="str">
        <f>[1]Directorio!E905</f>
        <v xml:space="preserve">FELIPE </v>
      </c>
      <c r="F1013" s="58" t="str">
        <f>[1]Directorio!F905</f>
        <v>URBINA</v>
      </c>
      <c r="G1013" s="58" t="str">
        <f>[1]Directorio!G905</f>
        <v>ABURTO</v>
      </c>
      <c r="H1013" s="58">
        <f t="shared" si="61"/>
        <v>3</v>
      </c>
      <c r="I1013" s="59" t="str">
        <f t="shared" si="61"/>
        <v>TESORERO</v>
      </c>
      <c r="J1013" s="58"/>
      <c r="K1013" s="55"/>
    </row>
    <row r="1014" spans="1:11" x14ac:dyDescent="0.25">
      <c r="A1014" s="56">
        <v>293</v>
      </c>
      <c r="B1014" s="119">
        <v>521</v>
      </c>
      <c r="C1014" s="56">
        <v>4735940</v>
      </c>
      <c r="D1014" s="57">
        <v>6</v>
      </c>
      <c r="E1014" s="56" t="s">
        <v>2584</v>
      </c>
      <c r="F1014" s="58" t="s">
        <v>2094</v>
      </c>
      <c r="G1014" s="58" t="s">
        <v>226</v>
      </c>
      <c r="H1014" s="58">
        <f t="shared" ref="H1014:I1016" si="62">H999</f>
        <v>1</v>
      </c>
      <c r="I1014" s="59" t="str">
        <f t="shared" si="62"/>
        <v>PRESIDENTE</v>
      </c>
      <c r="J1014" s="58"/>
      <c r="K1014" s="55"/>
    </row>
    <row r="1015" spans="1:11" x14ac:dyDescent="0.25">
      <c r="A1015" s="56">
        <v>293</v>
      </c>
      <c r="B1015" s="119">
        <v>521</v>
      </c>
      <c r="C1015" s="56">
        <v>4599493</v>
      </c>
      <c r="D1015" s="57">
        <v>7</v>
      </c>
      <c r="E1015" s="56" t="s">
        <v>2585</v>
      </c>
      <c r="F1015" s="58" t="s">
        <v>1284</v>
      </c>
      <c r="G1015" s="58" t="s">
        <v>952</v>
      </c>
      <c r="H1015" s="58">
        <f t="shared" si="62"/>
        <v>2</v>
      </c>
      <c r="I1015" s="59" t="str">
        <f t="shared" si="62"/>
        <v>SECRETARIO</v>
      </c>
      <c r="J1015" s="58"/>
      <c r="K1015" s="55"/>
    </row>
    <row r="1016" spans="1:11" x14ac:dyDescent="0.25">
      <c r="A1016" s="56">
        <v>293</v>
      </c>
      <c r="B1016" s="119">
        <v>521</v>
      </c>
      <c r="C1016" s="56">
        <v>6291627</v>
      </c>
      <c r="D1016" s="57">
        <v>3</v>
      </c>
      <c r="E1016" s="56" t="s">
        <v>2586</v>
      </c>
      <c r="F1016" s="58" t="s">
        <v>1166</v>
      </c>
      <c r="G1016" s="58" t="s">
        <v>1284</v>
      </c>
      <c r="H1016" s="58">
        <f t="shared" si="62"/>
        <v>3</v>
      </c>
      <c r="I1016" s="59" t="str">
        <f t="shared" si="62"/>
        <v>TESORERO</v>
      </c>
      <c r="J1016" s="58"/>
      <c r="K1016" s="55"/>
    </row>
    <row r="1017" spans="1:11" x14ac:dyDescent="0.25">
      <c r="A1017" s="56">
        <v>293</v>
      </c>
      <c r="B1017" s="119">
        <v>522</v>
      </c>
      <c r="C1017" s="56">
        <f>[1]Directorio!C909</f>
        <v>7050742</v>
      </c>
      <c r="D1017" s="57">
        <f>[1]Directorio!D909</f>
        <v>0</v>
      </c>
      <c r="E1017" s="56" t="str">
        <f>[1]Directorio!E909</f>
        <v xml:space="preserve">MIGUEL </v>
      </c>
      <c r="F1017" s="58" t="str">
        <f>[1]Directorio!F909</f>
        <v>LANDAETA</v>
      </c>
      <c r="G1017" s="58" t="str">
        <f>[1]Directorio!G909</f>
        <v>PARADA</v>
      </c>
      <c r="H1017" s="58">
        <f t="shared" ref="H1017:I1019" si="63">H999</f>
        <v>1</v>
      </c>
      <c r="I1017" s="59" t="str">
        <f t="shared" si="63"/>
        <v>PRESIDENTE</v>
      </c>
      <c r="J1017" s="58"/>
      <c r="K1017" s="55"/>
    </row>
    <row r="1018" spans="1:11" x14ac:dyDescent="0.25">
      <c r="A1018" s="56">
        <v>293</v>
      </c>
      <c r="B1018" s="119">
        <v>522</v>
      </c>
      <c r="C1018" s="56">
        <f>[1]Directorio!C910</f>
        <v>11176886</v>
      </c>
      <c r="D1018" s="57">
        <f>[1]Directorio!D910</f>
        <v>2</v>
      </c>
      <c r="E1018" s="56" t="str">
        <f>[1]Directorio!E910</f>
        <v xml:space="preserve">LUISA </v>
      </c>
      <c r="F1018" s="58" t="str">
        <f>[1]Directorio!F910</f>
        <v xml:space="preserve">SALVO </v>
      </c>
      <c r="G1018" s="58" t="str">
        <f>[1]Directorio!G910</f>
        <v>FUENTES</v>
      </c>
      <c r="H1018" s="58">
        <f t="shared" si="63"/>
        <v>2</v>
      </c>
      <c r="I1018" s="59" t="str">
        <f t="shared" si="63"/>
        <v>SECRETARIO</v>
      </c>
      <c r="J1018" s="58"/>
      <c r="K1018" s="55"/>
    </row>
    <row r="1019" spans="1:11" x14ac:dyDescent="0.25">
      <c r="A1019" s="56">
        <v>293</v>
      </c>
      <c r="B1019" s="119">
        <v>522</v>
      </c>
      <c r="C1019" s="56">
        <f>[1]Directorio!C911</f>
        <v>12116596</v>
      </c>
      <c r="D1019" s="57">
        <f>[1]Directorio!D911</f>
        <v>1</v>
      </c>
      <c r="E1019" s="56" t="str">
        <f>[1]Directorio!E911</f>
        <v xml:space="preserve">LUIS </v>
      </c>
      <c r="F1019" s="58" t="str">
        <f>[1]Directorio!F911</f>
        <v>SALVO</v>
      </c>
      <c r="G1019" s="58" t="str">
        <f>[1]Directorio!G911</f>
        <v>FUENTES</v>
      </c>
      <c r="H1019" s="58">
        <f t="shared" si="63"/>
        <v>3</v>
      </c>
      <c r="I1019" s="59" t="str">
        <f t="shared" si="63"/>
        <v>TESORERO</v>
      </c>
      <c r="J1019" s="58"/>
      <c r="K1019" s="55"/>
    </row>
    <row r="1020" spans="1:11" x14ac:dyDescent="0.25">
      <c r="A1020" s="56">
        <v>293</v>
      </c>
      <c r="B1020" s="119">
        <v>523</v>
      </c>
      <c r="C1020" s="56">
        <v>5914613</v>
      </c>
      <c r="D1020" s="57">
        <v>0</v>
      </c>
      <c r="E1020" s="56" t="s">
        <v>1170</v>
      </c>
      <c r="F1020" s="58" t="s">
        <v>197</v>
      </c>
      <c r="G1020" s="58" t="s">
        <v>1050</v>
      </c>
      <c r="H1020" s="58">
        <f t="shared" ref="H1020:I1022" si="64">H999</f>
        <v>1</v>
      </c>
      <c r="I1020" s="59" t="str">
        <f t="shared" si="64"/>
        <v>PRESIDENTE</v>
      </c>
      <c r="J1020" s="58"/>
      <c r="K1020" s="55"/>
    </row>
    <row r="1021" spans="1:11" x14ac:dyDescent="0.25">
      <c r="A1021" s="56">
        <v>293</v>
      </c>
      <c r="B1021" s="119">
        <v>523</v>
      </c>
      <c r="C1021" s="56">
        <v>5545680</v>
      </c>
      <c r="D1021" s="57">
        <v>1</v>
      </c>
      <c r="E1021" s="56" t="s">
        <v>1048</v>
      </c>
      <c r="F1021" s="58" t="s">
        <v>1566</v>
      </c>
      <c r="G1021" s="58" t="s">
        <v>1567</v>
      </c>
      <c r="H1021" s="58">
        <f t="shared" si="64"/>
        <v>2</v>
      </c>
      <c r="I1021" s="59" t="str">
        <f t="shared" si="64"/>
        <v>SECRETARIO</v>
      </c>
      <c r="J1021" s="58"/>
      <c r="K1021" s="55"/>
    </row>
    <row r="1022" spans="1:11" x14ac:dyDescent="0.25">
      <c r="A1022" s="56">
        <v>293</v>
      </c>
      <c r="B1022" s="119">
        <v>523</v>
      </c>
      <c r="C1022" s="56">
        <v>5836709</v>
      </c>
      <c r="D1022" s="57">
        <v>5</v>
      </c>
      <c r="E1022" s="56" t="s">
        <v>1040</v>
      </c>
      <c r="F1022" s="58" t="s">
        <v>208</v>
      </c>
      <c r="G1022" s="58" t="s">
        <v>997</v>
      </c>
      <c r="H1022" s="58">
        <f t="shared" si="64"/>
        <v>3</v>
      </c>
      <c r="I1022" s="59" t="str">
        <f t="shared" si="64"/>
        <v>TESORERO</v>
      </c>
      <c r="J1022" s="58"/>
      <c r="K1022" s="55"/>
    </row>
    <row r="1023" spans="1:11" x14ac:dyDescent="0.25">
      <c r="A1023" s="56">
        <v>293</v>
      </c>
      <c r="B1023" s="119">
        <v>524</v>
      </c>
      <c r="C1023" s="56">
        <v>6811905</v>
      </c>
      <c r="D1023" s="57">
        <v>7</v>
      </c>
      <c r="E1023" s="56" t="s">
        <v>1216</v>
      </c>
      <c r="F1023" s="58" t="s">
        <v>231</v>
      </c>
      <c r="G1023" s="58" t="s">
        <v>1092</v>
      </c>
      <c r="H1023" s="58">
        <f t="shared" ref="H1023:I1025" si="65">H999</f>
        <v>1</v>
      </c>
      <c r="I1023" s="59" t="str">
        <f t="shared" si="65"/>
        <v>PRESIDENTE</v>
      </c>
      <c r="J1023" s="58"/>
      <c r="K1023" s="55"/>
    </row>
    <row r="1024" spans="1:11" x14ac:dyDescent="0.25">
      <c r="A1024" s="56">
        <v>293</v>
      </c>
      <c r="B1024" s="119">
        <v>524</v>
      </c>
      <c r="C1024" s="56">
        <v>4700294</v>
      </c>
      <c r="D1024" s="57" t="s">
        <v>134</v>
      </c>
      <c r="E1024" s="56" t="s">
        <v>1452</v>
      </c>
      <c r="F1024" s="58" t="s">
        <v>1050</v>
      </c>
      <c r="G1024" s="58" t="s">
        <v>953</v>
      </c>
      <c r="H1024" s="58">
        <f t="shared" si="65"/>
        <v>2</v>
      </c>
      <c r="I1024" s="59" t="str">
        <f t="shared" si="65"/>
        <v>SECRETARIO</v>
      </c>
      <c r="J1024" s="58"/>
      <c r="K1024" s="55"/>
    </row>
    <row r="1025" spans="1:11" x14ac:dyDescent="0.25">
      <c r="A1025" s="56">
        <v>293</v>
      </c>
      <c r="B1025" s="119">
        <v>524</v>
      </c>
      <c r="C1025" s="56">
        <v>5130370</v>
      </c>
      <c r="D1025" s="57">
        <v>9</v>
      </c>
      <c r="E1025" s="56" t="s">
        <v>949</v>
      </c>
      <c r="F1025" s="58" t="s">
        <v>208</v>
      </c>
      <c r="G1025" s="58" t="s">
        <v>932</v>
      </c>
      <c r="H1025" s="58">
        <f t="shared" si="65"/>
        <v>3</v>
      </c>
      <c r="I1025" s="59" t="str">
        <f t="shared" si="65"/>
        <v>TESORERO</v>
      </c>
      <c r="J1025" s="58"/>
      <c r="K1025" s="55"/>
    </row>
    <row r="1026" spans="1:11" x14ac:dyDescent="0.25">
      <c r="A1026" s="56">
        <v>293</v>
      </c>
      <c r="B1026" s="119">
        <v>525</v>
      </c>
      <c r="C1026" s="56">
        <v>6046914</v>
      </c>
      <c r="D1026" s="57">
        <v>8</v>
      </c>
      <c r="E1026" s="56" t="s">
        <v>1054</v>
      </c>
      <c r="F1026" s="58" t="s">
        <v>1055</v>
      </c>
      <c r="G1026" s="58" t="s">
        <v>1056</v>
      </c>
      <c r="H1026" s="58">
        <f t="shared" ref="H1026:I1028" si="66">H999</f>
        <v>1</v>
      </c>
      <c r="I1026" s="59" t="str">
        <f t="shared" si="66"/>
        <v>PRESIDENTE</v>
      </c>
      <c r="J1026" s="58"/>
      <c r="K1026" s="55"/>
    </row>
    <row r="1027" spans="1:11" x14ac:dyDescent="0.25">
      <c r="A1027" s="56">
        <v>293</v>
      </c>
      <c r="B1027" s="119">
        <v>525</v>
      </c>
      <c r="C1027" s="56">
        <v>4991895</v>
      </c>
      <c r="D1027" s="57" t="s">
        <v>134</v>
      </c>
      <c r="E1027" s="56" t="s">
        <v>1568</v>
      </c>
      <c r="F1027" s="58" t="s">
        <v>1284</v>
      </c>
      <c r="G1027" s="58" t="s">
        <v>1569</v>
      </c>
      <c r="H1027" s="58">
        <f t="shared" si="66"/>
        <v>2</v>
      </c>
      <c r="I1027" s="59" t="str">
        <f t="shared" si="66"/>
        <v>SECRETARIO</v>
      </c>
      <c r="J1027" s="58"/>
      <c r="K1027" s="55"/>
    </row>
    <row r="1028" spans="1:11" x14ac:dyDescent="0.25">
      <c r="A1028" s="56">
        <v>293</v>
      </c>
      <c r="B1028" s="119">
        <v>525</v>
      </c>
      <c r="C1028" s="56">
        <v>5889740</v>
      </c>
      <c r="D1028" s="57" t="s">
        <v>134</v>
      </c>
      <c r="E1028" s="56" t="s">
        <v>2931</v>
      </c>
      <c r="F1028" s="58" t="s">
        <v>1047</v>
      </c>
      <c r="G1028" s="58" t="s">
        <v>971</v>
      </c>
      <c r="H1028" s="58">
        <f t="shared" si="66"/>
        <v>3</v>
      </c>
      <c r="I1028" s="59" t="str">
        <f t="shared" si="66"/>
        <v>TESORERO</v>
      </c>
      <c r="J1028" s="58"/>
      <c r="K1028" s="55"/>
    </row>
    <row r="1029" spans="1:11" x14ac:dyDescent="0.25">
      <c r="A1029" s="56">
        <v>293</v>
      </c>
      <c r="B1029" s="119">
        <v>526</v>
      </c>
      <c r="C1029" s="56">
        <v>17449664</v>
      </c>
      <c r="D1029" s="57">
        <v>1</v>
      </c>
      <c r="E1029" s="56" t="s">
        <v>1570</v>
      </c>
      <c r="F1029" s="58" t="s">
        <v>1011</v>
      </c>
      <c r="G1029" s="58" t="s">
        <v>1571</v>
      </c>
      <c r="H1029" s="58">
        <f t="shared" ref="H1029:I1031" si="67">H999</f>
        <v>1</v>
      </c>
      <c r="I1029" s="59" t="str">
        <f t="shared" si="67"/>
        <v>PRESIDENTE</v>
      </c>
      <c r="J1029" s="58"/>
      <c r="K1029" s="55"/>
    </row>
    <row r="1030" spans="1:11" x14ac:dyDescent="0.25">
      <c r="A1030" s="56">
        <v>293</v>
      </c>
      <c r="B1030" s="119">
        <v>526</v>
      </c>
      <c r="C1030" s="56">
        <v>17332959</v>
      </c>
      <c r="D1030" s="57">
        <v>8</v>
      </c>
      <c r="E1030" s="56" t="s">
        <v>1572</v>
      </c>
      <c r="F1030" s="58" t="s">
        <v>1573</v>
      </c>
      <c r="G1030" s="58" t="s">
        <v>1261</v>
      </c>
      <c r="H1030" s="58">
        <f t="shared" si="67"/>
        <v>2</v>
      </c>
      <c r="I1030" s="59" t="str">
        <f t="shared" si="67"/>
        <v>SECRETARIO</v>
      </c>
      <c r="J1030" s="58"/>
      <c r="K1030" s="55"/>
    </row>
    <row r="1031" spans="1:11" x14ac:dyDescent="0.25">
      <c r="A1031" s="56">
        <v>293</v>
      </c>
      <c r="B1031" s="119">
        <v>526</v>
      </c>
      <c r="C1031" s="56">
        <v>15157521</v>
      </c>
      <c r="D1031" s="57">
        <v>8</v>
      </c>
      <c r="E1031" s="56" t="s">
        <v>1574</v>
      </c>
      <c r="F1031" s="58" t="s">
        <v>1046</v>
      </c>
      <c r="G1031" s="58" t="s">
        <v>229</v>
      </c>
      <c r="H1031" s="58">
        <f t="shared" si="67"/>
        <v>3</v>
      </c>
      <c r="I1031" s="59" t="str">
        <f t="shared" si="67"/>
        <v>TESORERO</v>
      </c>
      <c r="J1031" s="58"/>
      <c r="K1031" s="55"/>
    </row>
    <row r="1032" spans="1:11" x14ac:dyDescent="0.25">
      <c r="A1032" s="56">
        <v>293</v>
      </c>
      <c r="B1032" s="119">
        <v>527</v>
      </c>
      <c r="C1032" s="56">
        <v>12207175</v>
      </c>
      <c r="D1032" s="57">
        <v>8</v>
      </c>
      <c r="E1032" s="56" t="s">
        <v>1575</v>
      </c>
      <c r="F1032" s="58" t="s">
        <v>1018</v>
      </c>
      <c r="G1032" s="58" t="s">
        <v>1214</v>
      </c>
      <c r="H1032" s="58">
        <f t="shared" ref="H1032:I1034" si="68">H999</f>
        <v>1</v>
      </c>
      <c r="I1032" s="59" t="str">
        <f t="shared" si="68"/>
        <v>PRESIDENTE</v>
      </c>
      <c r="J1032" s="58"/>
      <c r="K1032" s="55"/>
    </row>
    <row r="1033" spans="1:11" x14ac:dyDescent="0.25">
      <c r="A1033" s="56">
        <v>293</v>
      </c>
      <c r="B1033" s="119">
        <v>527</v>
      </c>
      <c r="C1033" s="56">
        <v>17330128</v>
      </c>
      <c r="D1033" s="57">
        <v>6</v>
      </c>
      <c r="E1033" s="56" t="s">
        <v>1330</v>
      </c>
      <c r="F1033" s="58" t="s">
        <v>1180</v>
      </c>
      <c r="G1033" s="58" t="s">
        <v>1180</v>
      </c>
      <c r="H1033" s="58">
        <f t="shared" si="68"/>
        <v>2</v>
      </c>
      <c r="I1033" s="59" t="str">
        <f t="shared" si="68"/>
        <v>SECRETARIO</v>
      </c>
      <c r="J1033" s="58"/>
      <c r="K1033" s="55"/>
    </row>
    <row r="1034" spans="1:11" x14ac:dyDescent="0.25">
      <c r="A1034" s="56">
        <v>293</v>
      </c>
      <c r="B1034" s="119">
        <v>527</v>
      </c>
      <c r="C1034" s="56">
        <v>11566004</v>
      </c>
      <c r="D1034" s="57">
        <v>7</v>
      </c>
      <c r="E1034" s="56" t="s">
        <v>1576</v>
      </c>
      <c r="F1034" s="58" t="s">
        <v>976</v>
      </c>
      <c r="G1034" s="58" t="s">
        <v>201</v>
      </c>
      <c r="H1034" s="58">
        <f t="shared" si="68"/>
        <v>3</v>
      </c>
      <c r="I1034" s="59" t="str">
        <f t="shared" si="68"/>
        <v>TESORERO</v>
      </c>
      <c r="J1034" s="58"/>
      <c r="K1034" s="55"/>
    </row>
    <row r="1035" spans="1:11" x14ac:dyDescent="0.25">
      <c r="A1035" s="56">
        <v>293</v>
      </c>
      <c r="B1035" s="119">
        <v>528</v>
      </c>
      <c r="C1035" s="56">
        <v>12965727</v>
      </c>
      <c r="D1035" s="57">
        <v>8</v>
      </c>
      <c r="E1035" s="56" t="s">
        <v>2058</v>
      </c>
      <c r="F1035" s="58" t="s">
        <v>930</v>
      </c>
      <c r="G1035" s="58" t="s">
        <v>229</v>
      </c>
      <c r="H1035" s="58">
        <f t="shared" ref="H1035:I1037" si="69">H1032</f>
        <v>1</v>
      </c>
      <c r="I1035" s="59" t="str">
        <f t="shared" si="69"/>
        <v>PRESIDENTE</v>
      </c>
      <c r="J1035" s="58"/>
      <c r="K1035" s="55"/>
    </row>
    <row r="1036" spans="1:11" x14ac:dyDescent="0.25">
      <c r="A1036" s="56">
        <v>293</v>
      </c>
      <c r="B1036" s="119">
        <v>528</v>
      </c>
      <c r="C1036" s="56">
        <v>13355809</v>
      </c>
      <c r="D1036" s="57">
        <v>8</v>
      </c>
      <c r="E1036" s="56" t="s">
        <v>2279</v>
      </c>
      <c r="F1036" s="58" t="s">
        <v>226</v>
      </c>
      <c r="G1036" s="58" t="s">
        <v>1367</v>
      </c>
      <c r="H1036" s="58">
        <f t="shared" si="69"/>
        <v>2</v>
      </c>
      <c r="I1036" s="59" t="str">
        <f t="shared" si="69"/>
        <v>SECRETARIO</v>
      </c>
      <c r="J1036" s="58"/>
      <c r="K1036" s="55"/>
    </row>
    <row r="1037" spans="1:11" x14ac:dyDescent="0.25">
      <c r="A1037" s="56">
        <v>293</v>
      </c>
      <c r="B1037" s="119">
        <v>528</v>
      </c>
      <c r="C1037" s="56">
        <v>12360307</v>
      </c>
      <c r="D1037" s="57">
        <v>9</v>
      </c>
      <c r="E1037" s="56" t="s">
        <v>2280</v>
      </c>
      <c r="F1037" s="58" t="s">
        <v>2281</v>
      </c>
      <c r="G1037" s="58" t="s">
        <v>1578</v>
      </c>
      <c r="H1037" s="58">
        <f t="shared" si="69"/>
        <v>3</v>
      </c>
      <c r="I1037" s="59" t="str">
        <f t="shared" si="69"/>
        <v>TESORERO</v>
      </c>
      <c r="J1037" s="58"/>
      <c r="K1037" s="55"/>
    </row>
    <row r="1038" spans="1:11" x14ac:dyDescent="0.25">
      <c r="A1038" s="56">
        <v>293</v>
      </c>
      <c r="B1038" s="119">
        <v>529</v>
      </c>
      <c r="C1038" s="56">
        <v>10736349</v>
      </c>
      <c r="D1038" s="57">
        <v>1</v>
      </c>
      <c r="E1038" s="56" t="s">
        <v>1040</v>
      </c>
      <c r="F1038" s="58" t="s">
        <v>1016</v>
      </c>
      <c r="G1038" s="58" t="s">
        <v>197</v>
      </c>
      <c r="H1038" s="58">
        <f t="shared" ref="H1038:I1040" si="70">H1032</f>
        <v>1</v>
      </c>
      <c r="I1038" s="59" t="str">
        <f t="shared" si="70"/>
        <v>PRESIDENTE</v>
      </c>
      <c r="J1038" s="58"/>
      <c r="K1038" s="55"/>
    </row>
    <row r="1039" spans="1:11" x14ac:dyDescent="0.25">
      <c r="A1039" s="56">
        <v>293</v>
      </c>
      <c r="B1039" s="119">
        <v>529</v>
      </c>
      <c r="C1039" s="56">
        <v>12512429</v>
      </c>
      <c r="D1039" s="57">
        <v>1</v>
      </c>
      <c r="E1039" s="56" t="s">
        <v>1064</v>
      </c>
      <c r="F1039" s="58" t="s">
        <v>1042</v>
      </c>
      <c r="G1039" s="58" t="s">
        <v>1050</v>
      </c>
      <c r="H1039" s="58">
        <f t="shared" si="70"/>
        <v>2</v>
      </c>
      <c r="I1039" s="59" t="str">
        <f t="shared" si="70"/>
        <v>SECRETARIO</v>
      </c>
      <c r="J1039" s="58"/>
      <c r="K1039" s="55"/>
    </row>
    <row r="1040" spans="1:11" x14ac:dyDescent="0.25">
      <c r="A1040" s="56">
        <v>293</v>
      </c>
      <c r="B1040" s="119">
        <v>529</v>
      </c>
      <c r="C1040" s="56">
        <v>17689093</v>
      </c>
      <c r="D1040" s="57">
        <v>2</v>
      </c>
      <c r="E1040" s="56" t="s">
        <v>1159</v>
      </c>
      <c r="F1040" s="58" t="s">
        <v>992</v>
      </c>
      <c r="G1040" s="58" t="s">
        <v>1016</v>
      </c>
      <c r="H1040" s="58">
        <f t="shared" si="70"/>
        <v>3</v>
      </c>
      <c r="I1040" s="59" t="str">
        <f t="shared" si="70"/>
        <v>TESORERO</v>
      </c>
      <c r="J1040" s="58"/>
      <c r="K1040" s="55"/>
    </row>
    <row r="1041" spans="1:11" x14ac:dyDescent="0.25">
      <c r="A1041" s="56">
        <v>293</v>
      </c>
      <c r="B1041" s="119">
        <v>530</v>
      </c>
      <c r="C1041" s="56">
        <v>5678878</v>
      </c>
      <c r="D1041" s="57">
        <v>6</v>
      </c>
      <c r="E1041" s="56" t="s">
        <v>1579</v>
      </c>
      <c r="F1041" s="58" t="s">
        <v>986</v>
      </c>
      <c r="G1041" s="58" t="s">
        <v>987</v>
      </c>
      <c r="H1041" s="58">
        <f t="shared" ref="H1041:I1043" si="71">H1032</f>
        <v>1</v>
      </c>
      <c r="I1041" s="59" t="str">
        <f t="shared" si="71"/>
        <v>PRESIDENTE</v>
      </c>
      <c r="J1041" s="58"/>
      <c r="K1041" s="55"/>
    </row>
    <row r="1042" spans="1:11" x14ac:dyDescent="0.25">
      <c r="A1042" s="56">
        <v>293</v>
      </c>
      <c r="B1042" s="119">
        <v>530</v>
      </c>
      <c r="C1042" s="56">
        <v>6678110</v>
      </c>
      <c r="D1042" s="57">
        <v>0</v>
      </c>
      <c r="E1042" s="56" t="s">
        <v>1040</v>
      </c>
      <c r="F1042" s="58" t="s">
        <v>1358</v>
      </c>
      <c r="G1042" s="58" t="s">
        <v>1031</v>
      </c>
      <c r="H1042" s="58">
        <f t="shared" si="71"/>
        <v>2</v>
      </c>
      <c r="I1042" s="59" t="str">
        <f t="shared" si="71"/>
        <v>SECRETARIO</v>
      </c>
      <c r="J1042" s="58"/>
      <c r="K1042" s="55"/>
    </row>
    <row r="1043" spans="1:11" x14ac:dyDescent="0.25">
      <c r="A1043" s="56">
        <v>293</v>
      </c>
      <c r="B1043" s="119">
        <v>530</v>
      </c>
      <c r="C1043" s="56">
        <v>16304456</v>
      </c>
      <c r="D1043" s="57">
        <v>0</v>
      </c>
      <c r="E1043" s="56" t="s">
        <v>1058</v>
      </c>
      <c r="F1043" s="58" t="s">
        <v>1226</v>
      </c>
      <c r="G1043" s="58" t="s">
        <v>1122</v>
      </c>
      <c r="H1043" s="58">
        <f t="shared" si="71"/>
        <v>3</v>
      </c>
      <c r="I1043" s="59" t="str">
        <f t="shared" si="71"/>
        <v>TESORERO</v>
      </c>
      <c r="J1043" s="58"/>
      <c r="K1043" s="55"/>
    </row>
    <row r="1044" spans="1:11" x14ac:dyDescent="0.25">
      <c r="A1044" s="56">
        <v>293</v>
      </c>
      <c r="B1044" s="119">
        <v>531</v>
      </c>
      <c r="C1044" s="56">
        <v>6074519</v>
      </c>
      <c r="D1044" s="57">
        <v>6</v>
      </c>
      <c r="E1044" s="56" t="s">
        <v>1823</v>
      </c>
      <c r="F1044" s="58" t="s">
        <v>1014</v>
      </c>
      <c r="G1044" s="58" t="s">
        <v>1513</v>
      </c>
      <c r="H1044" s="58">
        <f t="shared" ref="H1044:I1046" si="72">H1032</f>
        <v>1</v>
      </c>
      <c r="I1044" s="59" t="str">
        <f t="shared" si="72"/>
        <v>PRESIDENTE</v>
      </c>
      <c r="J1044" s="58"/>
      <c r="K1044" s="55"/>
    </row>
    <row r="1045" spans="1:11" x14ac:dyDescent="0.25">
      <c r="A1045" s="56">
        <v>293</v>
      </c>
      <c r="B1045" s="119">
        <v>531</v>
      </c>
      <c r="C1045" s="56">
        <v>6677960</v>
      </c>
      <c r="D1045" s="57">
        <v>2</v>
      </c>
      <c r="E1045" s="56" t="s">
        <v>1824</v>
      </c>
      <c r="F1045" s="58" t="s">
        <v>229</v>
      </c>
      <c r="G1045" s="58" t="s">
        <v>1825</v>
      </c>
      <c r="H1045" s="58">
        <f t="shared" si="72"/>
        <v>2</v>
      </c>
      <c r="I1045" s="59" t="str">
        <f t="shared" si="72"/>
        <v>SECRETARIO</v>
      </c>
      <c r="J1045" s="58"/>
      <c r="K1045" s="55"/>
    </row>
    <row r="1046" spans="1:11" x14ac:dyDescent="0.25">
      <c r="A1046" s="56">
        <v>293</v>
      </c>
      <c r="B1046" s="119">
        <v>531</v>
      </c>
      <c r="C1046" s="56">
        <v>6673231</v>
      </c>
      <c r="D1046" s="57">
        <v>2</v>
      </c>
      <c r="E1046" s="56" t="s">
        <v>1112</v>
      </c>
      <c r="F1046" s="58" t="s">
        <v>229</v>
      </c>
      <c r="G1046" s="58" t="s">
        <v>1431</v>
      </c>
      <c r="H1046" s="58">
        <f t="shared" si="72"/>
        <v>3</v>
      </c>
      <c r="I1046" s="59" t="str">
        <f t="shared" si="72"/>
        <v>TESORERO</v>
      </c>
      <c r="J1046" s="58"/>
      <c r="K1046" s="55"/>
    </row>
    <row r="1047" spans="1:11" x14ac:dyDescent="0.25">
      <c r="A1047" s="56">
        <v>293</v>
      </c>
      <c r="B1047" s="119">
        <v>532</v>
      </c>
      <c r="C1047" s="56">
        <v>6925278</v>
      </c>
      <c r="D1047" s="57">
        <v>8</v>
      </c>
      <c r="E1047" s="56" t="s">
        <v>1582</v>
      </c>
      <c r="F1047" s="58" t="s">
        <v>1583</v>
      </c>
      <c r="G1047" s="58" t="s">
        <v>201</v>
      </c>
      <c r="H1047" s="58">
        <f t="shared" ref="H1047:I1049" si="73">H1032</f>
        <v>1</v>
      </c>
      <c r="I1047" s="59" t="str">
        <f t="shared" si="73"/>
        <v>PRESIDENTE</v>
      </c>
      <c r="J1047" s="58"/>
      <c r="K1047" s="55"/>
    </row>
    <row r="1048" spans="1:11" x14ac:dyDescent="0.25">
      <c r="A1048" s="56">
        <v>293</v>
      </c>
      <c r="B1048" s="119">
        <v>532</v>
      </c>
      <c r="C1048" s="56">
        <v>10502628</v>
      </c>
      <c r="D1048" s="57">
        <v>5</v>
      </c>
      <c r="E1048" s="56" t="s">
        <v>1112</v>
      </c>
      <c r="F1048" s="58" t="s">
        <v>1285</v>
      </c>
      <c r="G1048" s="58" t="s">
        <v>959</v>
      </c>
      <c r="H1048" s="58">
        <f t="shared" si="73"/>
        <v>2</v>
      </c>
      <c r="I1048" s="59" t="str">
        <f t="shared" si="73"/>
        <v>SECRETARIO</v>
      </c>
      <c r="J1048" s="58"/>
      <c r="K1048" s="55"/>
    </row>
    <row r="1049" spans="1:11" x14ac:dyDescent="0.25">
      <c r="A1049" s="56">
        <v>293</v>
      </c>
      <c r="B1049" s="119">
        <v>532</v>
      </c>
      <c r="C1049" s="56">
        <v>9275311</v>
      </c>
      <c r="D1049" s="57">
        <v>5</v>
      </c>
      <c r="E1049" s="56" t="s">
        <v>1067</v>
      </c>
      <c r="F1049" s="58" t="s">
        <v>1046</v>
      </c>
      <c r="G1049" s="58" t="s">
        <v>1584</v>
      </c>
      <c r="H1049" s="58">
        <f t="shared" si="73"/>
        <v>3</v>
      </c>
      <c r="I1049" s="59" t="str">
        <f t="shared" si="73"/>
        <v>TESORERO</v>
      </c>
      <c r="J1049" s="58"/>
      <c r="K1049" s="55"/>
    </row>
    <row r="1050" spans="1:11" x14ac:dyDescent="0.25">
      <c r="A1050" s="56">
        <v>293</v>
      </c>
      <c r="B1050" s="119">
        <v>533</v>
      </c>
      <c r="C1050" s="56">
        <v>11583925</v>
      </c>
      <c r="D1050" s="57" t="s">
        <v>134</v>
      </c>
      <c r="E1050" s="56" t="s">
        <v>1095</v>
      </c>
      <c r="F1050" s="58" t="s">
        <v>1585</v>
      </c>
      <c r="G1050" s="58" t="s">
        <v>1068</v>
      </c>
      <c r="H1050" s="58">
        <f t="shared" ref="H1050:I1052" si="74">H1032</f>
        <v>1</v>
      </c>
      <c r="I1050" s="59" t="str">
        <f t="shared" si="74"/>
        <v>PRESIDENTE</v>
      </c>
      <c r="J1050" s="58"/>
      <c r="K1050" s="55"/>
    </row>
    <row r="1051" spans="1:11" x14ac:dyDescent="0.25">
      <c r="A1051" s="56">
        <v>293</v>
      </c>
      <c r="B1051" s="119">
        <v>533</v>
      </c>
      <c r="C1051" s="56">
        <v>10187745</v>
      </c>
      <c r="D1051" s="57">
        <v>0</v>
      </c>
      <c r="E1051" s="56" t="s">
        <v>944</v>
      </c>
      <c r="F1051" s="58" t="s">
        <v>1148</v>
      </c>
      <c r="G1051" s="58" t="s">
        <v>201</v>
      </c>
      <c r="H1051" s="58">
        <f t="shared" si="74"/>
        <v>2</v>
      </c>
      <c r="I1051" s="59" t="str">
        <f t="shared" si="74"/>
        <v>SECRETARIO</v>
      </c>
      <c r="J1051" s="58"/>
      <c r="K1051" s="55"/>
    </row>
    <row r="1052" spans="1:11" x14ac:dyDescent="0.25">
      <c r="A1052" s="56">
        <v>293</v>
      </c>
      <c r="B1052" s="119">
        <v>533</v>
      </c>
      <c r="C1052" s="56">
        <v>10565500</v>
      </c>
      <c r="D1052" s="57">
        <v>2</v>
      </c>
      <c r="E1052" s="56" t="s">
        <v>1586</v>
      </c>
      <c r="F1052" s="58" t="s">
        <v>1006</v>
      </c>
      <c r="G1052" s="58" t="s">
        <v>1092</v>
      </c>
      <c r="H1052" s="58">
        <f t="shared" si="74"/>
        <v>3</v>
      </c>
      <c r="I1052" s="59" t="str">
        <f t="shared" si="74"/>
        <v>TESORERO</v>
      </c>
      <c r="J1052" s="58"/>
      <c r="K1052" s="55"/>
    </row>
    <row r="1053" spans="1:11" x14ac:dyDescent="0.25">
      <c r="A1053" s="56">
        <v>293</v>
      </c>
      <c r="B1053" s="119" t="s">
        <v>2514</v>
      </c>
      <c r="C1053" s="56">
        <v>7804558</v>
      </c>
      <c r="D1053" s="57">
        <v>2</v>
      </c>
      <c r="E1053" s="56" t="s">
        <v>2515</v>
      </c>
      <c r="F1053" s="58" t="s">
        <v>2516</v>
      </c>
      <c r="G1053" s="58" t="s">
        <v>1303</v>
      </c>
      <c r="H1053" s="58">
        <f t="shared" ref="H1053:I1055" si="75">H1032</f>
        <v>1</v>
      </c>
      <c r="I1053" s="59" t="str">
        <f t="shared" si="75"/>
        <v>PRESIDENTE</v>
      </c>
      <c r="J1053" s="58"/>
      <c r="K1053" s="55"/>
    </row>
    <row r="1054" spans="1:11" x14ac:dyDescent="0.25">
      <c r="A1054" s="56">
        <v>293</v>
      </c>
      <c r="B1054" s="119" t="s">
        <v>2514</v>
      </c>
      <c r="C1054" s="56">
        <v>11788541</v>
      </c>
      <c r="D1054" s="57">
        <v>0</v>
      </c>
      <c r="E1054" s="56" t="s">
        <v>2517</v>
      </c>
      <c r="F1054" s="58" t="s">
        <v>973</v>
      </c>
      <c r="G1054" s="58" t="s">
        <v>220</v>
      </c>
      <c r="H1054" s="58">
        <f t="shared" si="75"/>
        <v>2</v>
      </c>
      <c r="I1054" s="59" t="str">
        <f t="shared" si="75"/>
        <v>SECRETARIO</v>
      </c>
      <c r="J1054" s="58"/>
      <c r="K1054" s="55"/>
    </row>
    <row r="1055" spans="1:11" x14ac:dyDescent="0.25">
      <c r="A1055" s="56">
        <v>293</v>
      </c>
      <c r="B1055" s="119" t="s">
        <v>2514</v>
      </c>
      <c r="C1055" s="56">
        <v>10429846</v>
      </c>
      <c r="D1055" s="57" t="s">
        <v>134</v>
      </c>
      <c r="E1055" s="56" t="s">
        <v>1937</v>
      </c>
      <c r="F1055" s="58" t="s">
        <v>2518</v>
      </c>
      <c r="G1055" s="58" t="s">
        <v>220</v>
      </c>
      <c r="H1055" s="58">
        <f t="shared" si="75"/>
        <v>3</v>
      </c>
      <c r="I1055" s="59" t="str">
        <f t="shared" si="75"/>
        <v>TESORERO</v>
      </c>
      <c r="J1055" s="58"/>
      <c r="K1055" s="55"/>
    </row>
    <row r="1056" spans="1:11" x14ac:dyDescent="0.25">
      <c r="A1056" s="56">
        <v>293</v>
      </c>
      <c r="B1056" s="119">
        <v>535</v>
      </c>
      <c r="C1056" s="56">
        <v>12184958</v>
      </c>
      <c r="D1056" s="57">
        <v>5</v>
      </c>
      <c r="E1056" s="56" t="s">
        <v>1277</v>
      </c>
      <c r="F1056" s="58" t="s">
        <v>1066</v>
      </c>
      <c r="G1056" s="58" t="s">
        <v>996</v>
      </c>
      <c r="H1056" s="58">
        <f t="shared" ref="H1056:I1064" si="76">H1032</f>
        <v>1</v>
      </c>
      <c r="I1056" s="59" t="str">
        <f t="shared" si="76"/>
        <v>PRESIDENTE</v>
      </c>
      <c r="J1056" s="58"/>
      <c r="K1056" s="55"/>
    </row>
    <row r="1057" spans="1:11" x14ac:dyDescent="0.25">
      <c r="A1057" s="56">
        <v>293</v>
      </c>
      <c r="B1057" s="119">
        <v>535</v>
      </c>
      <c r="C1057" s="56">
        <v>12184915</v>
      </c>
      <c r="D1057" s="57">
        <v>1</v>
      </c>
      <c r="E1057" s="56" t="s">
        <v>1040</v>
      </c>
      <c r="F1057" s="58" t="s">
        <v>1587</v>
      </c>
      <c r="G1057" s="58" t="s">
        <v>1588</v>
      </c>
      <c r="H1057" s="58">
        <f t="shared" si="76"/>
        <v>2</v>
      </c>
      <c r="I1057" s="59" t="str">
        <f t="shared" si="76"/>
        <v>SECRETARIO</v>
      </c>
      <c r="J1057" s="58"/>
      <c r="K1057" s="55"/>
    </row>
    <row r="1058" spans="1:11" x14ac:dyDescent="0.25">
      <c r="A1058" s="56">
        <v>293</v>
      </c>
      <c r="B1058" s="119">
        <v>535</v>
      </c>
      <c r="C1058" s="56">
        <v>16119536</v>
      </c>
      <c r="D1058" s="57">
        <v>7</v>
      </c>
      <c r="E1058" s="56" t="s">
        <v>1406</v>
      </c>
      <c r="F1058" s="58" t="s">
        <v>1050</v>
      </c>
      <c r="G1058" s="58" t="s">
        <v>1589</v>
      </c>
      <c r="H1058" s="58">
        <f t="shared" si="76"/>
        <v>3</v>
      </c>
      <c r="I1058" s="59" t="str">
        <f t="shared" si="76"/>
        <v>TESORERO</v>
      </c>
      <c r="J1058" s="58"/>
      <c r="K1058" s="55"/>
    </row>
    <row r="1059" spans="1:11" x14ac:dyDescent="0.25">
      <c r="A1059" s="56">
        <v>293</v>
      </c>
      <c r="B1059" s="122">
        <v>534</v>
      </c>
      <c r="C1059" s="56">
        <v>4108228</v>
      </c>
      <c r="D1059" s="57">
        <v>3</v>
      </c>
      <c r="E1059" s="56" t="s">
        <v>1025</v>
      </c>
      <c r="F1059" s="56" t="s">
        <v>1560</v>
      </c>
      <c r="G1059" s="56" t="s">
        <v>1605</v>
      </c>
      <c r="H1059" s="58">
        <f t="shared" si="76"/>
        <v>1</v>
      </c>
      <c r="I1059" s="59" t="str">
        <f t="shared" si="76"/>
        <v>PRESIDENTE</v>
      </c>
      <c r="J1059" s="58"/>
      <c r="K1059" s="55"/>
    </row>
    <row r="1060" spans="1:11" x14ac:dyDescent="0.25">
      <c r="A1060" s="56">
        <v>293</v>
      </c>
      <c r="B1060" s="122">
        <v>534</v>
      </c>
      <c r="C1060" s="56">
        <v>7264935</v>
      </c>
      <c r="D1060" s="57">
        <v>4</v>
      </c>
      <c r="E1060" s="56" t="s">
        <v>1155</v>
      </c>
      <c r="F1060" s="56" t="s">
        <v>1124</v>
      </c>
      <c r="G1060" s="56" t="s">
        <v>1004</v>
      </c>
      <c r="H1060" s="58">
        <f t="shared" si="76"/>
        <v>2</v>
      </c>
      <c r="I1060" s="59" t="str">
        <f t="shared" si="76"/>
        <v>SECRETARIO</v>
      </c>
      <c r="J1060" s="58"/>
      <c r="K1060" s="55"/>
    </row>
    <row r="1061" spans="1:11" x14ac:dyDescent="0.25">
      <c r="A1061" s="56">
        <v>293</v>
      </c>
      <c r="B1061" s="122">
        <v>534</v>
      </c>
      <c r="C1061" s="56">
        <v>3730573</v>
      </c>
      <c r="D1061" s="57">
        <v>1</v>
      </c>
      <c r="E1061" s="56" t="s">
        <v>947</v>
      </c>
      <c r="F1061" s="56" t="s">
        <v>1028</v>
      </c>
      <c r="G1061" s="56" t="s">
        <v>1164</v>
      </c>
      <c r="H1061" s="58">
        <f t="shared" si="76"/>
        <v>3</v>
      </c>
      <c r="I1061" s="59" t="str">
        <f t="shared" si="76"/>
        <v>TESORERO</v>
      </c>
      <c r="J1061" s="58"/>
      <c r="K1061" s="55"/>
    </row>
    <row r="1062" spans="1:11" x14ac:dyDescent="0.25">
      <c r="A1062" s="56">
        <v>293</v>
      </c>
      <c r="B1062" s="122">
        <v>535</v>
      </c>
      <c r="C1062" s="56">
        <v>6831283</v>
      </c>
      <c r="D1062" s="57">
        <v>3</v>
      </c>
      <c r="E1062" s="56" t="s">
        <v>1590</v>
      </c>
      <c r="F1062" s="56" t="s">
        <v>1591</v>
      </c>
      <c r="G1062" s="56" t="s">
        <v>966</v>
      </c>
      <c r="H1062" s="58">
        <f t="shared" si="76"/>
        <v>1</v>
      </c>
      <c r="I1062" s="59" t="str">
        <f t="shared" si="76"/>
        <v>PRESIDENTE</v>
      </c>
      <c r="J1062" s="58"/>
      <c r="K1062" s="55"/>
    </row>
    <row r="1063" spans="1:11" x14ac:dyDescent="0.25">
      <c r="A1063" s="56">
        <v>293</v>
      </c>
      <c r="B1063" s="122">
        <v>535</v>
      </c>
      <c r="C1063" s="56">
        <v>8666917</v>
      </c>
      <c r="D1063" s="57" t="s">
        <v>134</v>
      </c>
      <c r="E1063" s="56" t="s">
        <v>2469</v>
      </c>
      <c r="F1063" s="56" t="s">
        <v>1237</v>
      </c>
      <c r="G1063" s="56"/>
      <c r="H1063" s="58">
        <f t="shared" si="76"/>
        <v>2</v>
      </c>
      <c r="I1063" s="59" t="str">
        <f t="shared" si="76"/>
        <v>SECRETARIO</v>
      </c>
      <c r="J1063" s="58"/>
      <c r="K1063" s="55"/>
    </row>
    <row r="1064" spans="1:11" x14ac:dyDescent="0.25">
      <c r="A1064" s="56">
        <v>293</v>
      </c>
      <c r="B1064" s="122">
        <v>535</v>
      </c>
      <c r="C1064" s="56">
        <v>7591629</v>
      </c>
      <c r="D1064" s="57">
        <v>9</v>
      </c>
      <c r="E1064" s="56" t="s">
        <v>1138</v>
      </c>
      <c r="F1064" s="56" t="s">
        <v>2962</v>
      </c>
      <c r="G1064" s="56" t="s">
        <v>998</v>
      </c>
      <c r="H1064" s="58">
        <f t="shared" si="76"/>
        <v>3</v>
      </c>
      <c r="I1064" s="59" t="str">
        <f t="shared" si="76"/>
        <v>TESORERO</v>
      </c>
      <c r="J1064" s="58"/>
      <c r="K1064" s="55"/>
    </row>
    <row r="1065" spans="1:11" x14ac:dyDescent="0.25">
      <c r="A1065" s="56">
        <v>293</v>
      </c>
      <c r="B1065" s="119">
        <v>536</v>
      </c>
      <c r="C1065" s="56">
        <v>11563986</v>
      </c>
      <c r="D1065" s="57">
        <v>2</v>
      </c>
      <c r="E1065" s="56" t="s">
        <v>1329</v>
      </c>
      <c r="F1065" s="58" t="s">
        <v>1592</v>
      </c>
      <c r="G1065" s="58" t="s">
        <v>1592</v>
      </c>
      <c r="H1065" s="58">
        <f t="shared" ref="H1065:I1067" si="77">H1056</f>
        <v>1</v>
      </c>
      <c r="I1065" s="59" t="str">
        <f t="shared" si="77"/>
        <v>PRESIDENTE</v>
      </c>
      <c r="J1065" s="58"/>
      <c r="K1065" s="55"/>
    </row>
    <row r="1066" spans="1:11" x14ac:dyDescent="0.25">
      <c r="A1066" s="56">
        <v>293</v>
      </c>
      <c r="B1066" s="119">
        <v>536</v>
      </c>
      <c r="C1066" s="56">
        <v>15697398</v>
      </c>
      <c r="D1066" s="57" t="s">
        <v>134</v>
      </c>
      <c r="E1066" s="56" t="s">
        <v>1230</v>
      </c>
      <c r="F1066" s="58" t="s">
        <v>1559</v>
      </c>
      <c r="G1066" s="58" t="s">
        <v>1593</v>
      </c>
      <c r="H1066" s="58">
        <f t="shared" si="77"/>
        <v>2</v>
      </c>
      <c r="I1066" s="59" t="str">
        <f t="shared" si="77"/>
        <v>SECRETARIO</v>
      </c>
      <c r="J1066" s="58"/>
      <c r="K1066" s="55"/>
    </row>
    <row r="1067" spans="1:11" x14ac:dyDescent="0.25">
      <c r="A1067" s="56">
        <v>293</v>
      </c>
      <c r="B1067" s="119">
        <v>536</v>
      </c>
      <c r="C1067" s="56">
        <v>6793740</v>
      </c>
      <c r="D1067" s="57">
        <v>6</v>
      </c>
      <c r="E1067" s="56" t="s">
        <v>1594</v>
      </c>
      <c r="F1067" s="58" t="s">
        <v>1595</v>
      </c>
      <c r="G1067" s="58" t="s">
        <v>226</v>
      </c>
      <c r="H1067" s="58">
        <f t="shared" si="77"/>
        <v>3</v>
      </c>
      <c r="I1067" s="59" t="str">
        <f t="shared" si="77"/>
        <v>TESORERO</v>
      </c>
      <c r="J1067" s="58"/>
      <c r="K1067" s="55"/>
    </row>
    <row r="1068" spans="1:11" x14ac:dyDescent="0.25">
      <c r="A1068" s="56">
        <v>293</v>
      </c>
      <c r="B1068" s="119">
        <v>537</v>
      </c>
      <c r="C1068" s="56">
        <v>5912511</v>
      </c>
      <c r="D1068" s="57">
        <v>7</v>
      </c>
      <c r="E1068" s="56" t="s">
        <v>1596</v>
      </c>
      <c r="F1068" s="58" t="s">
        <v>226</v>
      </c>
      <c r="G1068" s="58" t="s">
        <v>983</v>
      </c>
      <c r="H1068" s="58">
        <f t="shared" ref="H1068:I1070" si="78">H1056</f>
        <v>1</v>
      </c>
      <c r="I1068" s="59" t="str">
        <f t="shared" si="78"/>
        <v>PRESIDENTE</v>
      </c>
      <c r="J1068" s="58"/>
      <c r="K1068" s="55"/>
    </row>
    <row r="1069" spans="1:11" x14ac:dyDescent="0.25">
      <c r="A1069" s="56">
        <v>293</v>
      </c>
      <c r="B1069" s="119">
        <v>537</v>
      </c>
      <c r="C1069" s="56">
        <v>15887393</v>
      </c>
      <c r="D1069" s="57">
        <v>1</v>
      </c>
      <c r="E1069" s="56" t="s">
        <v>1478</v>
      </c>
      <c r="F1069" s="58" t="s">
        <v>1597</v>
      </c>
      <c r="G1069" s="58" t="s">
        <v>1598</v>
      </c>
      <c r="H1069" s="58">
        <f t="shared" si="78"/>
        <v>2</v>
      </c>
      <c r="I1069" s="59" t="str">
        <f t="shared" si="78"/>
        <v>SECRETARIO</v>
      </c>
      <c r="J1069" s="58"/>
      <c r="K1069" s="55"/>
    </row>
    <row r="1070" spans="1:11" x14ac:dyDescent="0.25">
      <c r="A1070" s="56">
        <v>293</v>
      </c>
      <c r="B1070" s="119">
        <v>537</v>
      </c>
      <c r="C1070" s="56">
        <v>10434797</v>
      </c>
      <c r="D1070" s="57">
        <v>5</v>
      </c>
      <c r="E1070" s="56" t="s">
        <v>1545</v>
      </c>
      <c r="F1070" s="58" t="s">
        <v>992</v>
      </c>
      <c r="G1070" s="58" t="s">
        <v>1050</v>
      </c>
      <c r="H1070" s="58">
        <f t="shared" si="78"/>
        <v>3</v>
      </c>
      <c r="I1070" s="59" t="str">
        <f t="shared" si="78"/>
        <v>TESORERO</v>
      </c>
      <c r="J1070" s="58"/>
      <c r="K1070" s="55"/>
    </row>
    <row r="1071" spans="1:11" x14ac:dyDescent="0.25">
      <c r="A1071" s="56">
        <v>293</v>
      </c>
      <c r="B1071" s="119">
        <v>538</v>
      </c>
      <c r="C1071" s="56">
        <v>17987355</v>
      </c>
      <c r="D1071" s="57">
        <v>9</v>
      </c>
      <c r="E1071" s="56" t="s">
        <v>1526</v>
      </c>
      <c r="F1071" s="58" t="s">
        <v>992</v>
      </c>
      <c r="G1071" s="58" t="s">
        <v>201</v>
      </c>
      <c r="H1071" s="58">
        <f t="shared" ref="H1071:I1073" si="79">H1056</f>
        <v>1</v>
      </c>
      <c r="I1071" s="59" t="str">
        <f t="shared" si="79"/>
        <v>PRESIDENTE</v>
      </c>
      <c r="J1071" s="58"/>
      <c r="K1071" s="55"/>
    </row>
    <row r="1072" spans="1:11" x14ac:dyDescent="0.25">
      <c r="A1072" s="56">
        <v>293</v>
      </c>
      <c r="B1072" s="119">
        <v>538</v>
      </c>
      <c r="C1072" s="56">
        <v>18559938</v>
      </c>
      <c r="D1072" s="57">
        <v>8</v>
      </c>
      <c r="E1072" s="56" t="s">
        <v>1599</v>
      </c>
      <c r="F1072" s="58" t="s">
        <v>1117</v>
      </c>
      <c r="G1072" s="58" t="s">
        <v>1600</v>
      </c>
      <c r="H1072" s="58">
        <f t="shared" si="79"/>
        <v>2</v>
      </c>
      <c r="I1072" s="59" t="str">
        <f t="shared" si="79"/>
        <v>SECRETARIO</v>
      </c>
      <c r="J1072" s="58"/>
      <c r="K1072" s="55"/>
    </row>
    <row r="1073" spans="1:11" x14ac:dyDescent="0.25">
      <c r="A1073" s="56">
        <v>293</v>
      </c>
      <c r="B1073" s="119">
        <v>538</v>
      </c>
      <c r="C1073" s="56">
        <v>16462991</v>
      </c>
      <c r="D1073" s="57">
        <v>0</v>
      </c>
      <c r="E1073" s="56" t="s">
        <v>1570</v>
      </c>
      <c r="F1073" s="58" t="s">
        <v>1587</v>
      </c>
      <c r="G1073" s="58" t="s">
        <v>1122</v>
      </c>
      <c r="H1073" s="58">
        <f t="shared" si="79"/>
        <v>3</v>
      </c>
      <c r="I1073" s="59" t="str">
        <f t="shared" si="79"/>
        <v>TESORERO</v>
      </c>
      <c r="J1073" s="58"/>
      <c r="K1073" s="55"/>
    </row>
    <row r="1074" spans="1:11" x14ac:dyDescent="0.25">
      <c r="A1074" s="56">
        <v>293</v>
      </c>
      <c r="B1074" s="119">
        <v>539</v>
      </c>
      <c r="C1074" s="56">
        <v>7362423</v>
      </c>
      <c r="D1074" s="57">
        <v>1</v>
      </c>
      <c r="E1074" s="56" t="s">
        <v>2932</v>
      </c>
      <c r="F1074" s="58" t="s">
        <v>1014</v>
      </c>
      <c r="G1074" s="58" t="s">
        <v>2933</v>
      </c>
      <c r="H1074" s="58">
        <f t="shared" ref="H1074:I1076" si="80">H1056</f>
        <v>1</v>
      </c>
      <c r="I1074" s="59" t="str">
        <f t="shared" si="80"/>
        <v>PRESIDENTE</v>
      </c>
      <c r="J1074" s="58"/>
      <c r="K1074" s="55"/>
    </row>
    <row r="1075" spans="1:11" x14ac:dyDescent="0.25">
      <c r="A1075" s="56">
        <v>293</v>
      </c>
      <c r="B1075" s="119">
        <v>539</v>
      </c>
      <c r="C1075" s="56">
        <v>7702479</v>
      </c>
      <c r="D1075" s="57">
        <v>4</v>
      </c>
      <c r="E1075" s="81" t="s">
        <v>2138</v>
      </c>
      <c r="F1075" s="58" t="s">
        <v>1268</v>
      </c>
      <c r="G1075" s="58" t="s">
        <v>226</v>
      </c>
      <c r="H1075" s="58">
        <f t="shared" si="80"/>
        <v>2</v>
      </c>
      <c r="I1075" s="59" t="str">
        <f t="shared" si="80"/>
        <v>SECRETARIO</v>
      </c>
      <c r="J1075" s="58"/>
      <c r="K1075" s="55"/>
    </row>
    <row r="1076" spans="1:11" x14ac:dyDescent="0.25">
      <c r="A1076" s="56">
        <v>293</v>
      </c>
      <c r="B1076" s="119">
        <v>539</v>
      </c>
      <c r="C1076" s="56">
        <v>7441846</v>
      </c>
      <c r="D1076" s="57">
        <v>5</v>
      </c>
      <c r="E1076" s="56" t="s">
        <v>2139</v>
      </c>
      <c r="F1076" s="58" t="s">
        <v>226</v>
      </c>
      <c r="G1076" s="58" t="s">
        <v>1090</v>
      </c>
      <c r="H1076" s="58">
        <f t="shared" si="80"/>
        <v>3</v>
      </c>
      <c r="I1076" s="59" t="str">
        <f t="shared" si="80"/>
        <v>TESORERO</v>
      </c>
      <c r="J1076" s="58"/>
      <c r="K1076" s="55"/>
    </row>
    <row r="1077" spans="1:11" x14ac:dyDescent="0.25">
      <c r="A1077" s="56">
        <v>293</v>
      </c>
      <c r="B1077" s="119">
        <v>540</v>
      </c>
      <c r="C1077" s="56">
        <v>6505989</v>
      </c>
      <c r="D1077" s="57">
        <v>4</v>
      </c>
      <c r="E1077" s="56" t="s">
        <v>1601</v>
      </c>
      <c r="F1077" s="58" t="s">
        <v>1209</v>
      </c>
      <c r="G1077" s="58" t="s">
        <v>205</v>
      </c>
      <c r="H1077" s="58">
        <f t="shared" ref="H1077:I1079" si="81">H1074</f>
        <v>1</v>
      </c>
      <c r="I1077" s="59" t="str">
        <f t="shared" si="81"/>
        <v>PRESIDENTE</v>
      </c>
      <c r="J1077" s="58"/>
      <c r="K1077" s="55"/>
    </row>
    <row r="1078" spans="1:11" x14ac:dyDescent="0.25">
      <c r="A1078" s="56">
        <v>293</v>
      </c>
      <c r="B1078" s="119">
        <v>540</v>
      </c>
      <c r="C1078" s="56">
        <v>13374332</v>
      </c>
      <c r="D1078" s="57">
        <v>4</v>
      </c>
      <c r="E1078" s="56" t="s">
        <v>1142</v>
      </c>
      <c r="F1078" s="58" t="s">
        <v>208</v>
      </c>
      <c r="G1078" s="58" t="s">
        <v>257</v>
      </c>
      <c r="H1078" s="58">
        <f t="shared" si="81"/>
        <v>2</v>
      </c>
      <c r="I1078" s="59" t="str">
        <f t="shared" si="81"/>
        <v>SECRETARIO</v>
      </c>
      <c r="J1078" s="58"/>
      <c r="K1078" s="55"/>
    </row>
    <row r="1079" spans="1:11" x14ac:dyDescent="0.25">
      <c r="A1079" s="56">
        <v>293</v>
      </c>
      <c r="B1079" s="119">
        <v>540</v>
      </c>
      <c r="C1079" s="56">
        <v>10378882</v>
      </c>
      <c r="D1079" s="57" t="s">
        <v>134</v>
      </c>
      <c r="E1079" s="56" t="s">
        <v>1575</v>
      </c>
      <c r="F1079" s="58" t="s">
        <v>967</v>
      </c>
      <c r="G1079" s="58" t="s">
        <v>1042</v>
      </c>
      <c r="H1079" s="58">
        <f t="shared" si="81"/>
        <v>3</v>
      </c>
      <c r="I1079" s="59" t="str">
        <f t="shared" si="81"/>
        <v>TESORERO</v>
      </c>
      <c r="J1079" s="58"/>
      <c r="K1079" s="55"/>
    </row>
    <row r="1080" spans="1:11" x14ac:dyDescent="0.25">
      <c r="A1080" s="56">
        <v>293</v>
      </c>
      <c r="B1080" s="119">
        <v>541</v>
      </c>
      <c r="C1080" s="56">
        <v>12251880</v>
      </c>
      <c r="D1080" s="57">
        <v>9</v>
      </c>
      <c r="E1080" s="56" t="s">
        <v>1602</v>
      </c>
      <c r="F1080" s="58" t="s">
        <v>1603</v>
      </c>
      <c r="G1080" s="58" t="s">
        <v>1056</v>
      </c>
      <c r="H1080" s="58">
        <f t="shared" ref="H1080:I1082" si="82">H1074</f>
        <v>1</v>
      </c>
      <c r="I1080" s="59" t="str">
        <f t="shared" si="82"/>
        <v>PRESIDENTE</v>
      </c>
      <c r="J1080" s="58"/>
      <c r="K1080" s="55"/>
    </row>
    <row r="1081" spans="1:11" x14ac:dyDescent="0.25">
      <c r="A1081" s="56">
        <v>293</v>
      </c>
      <c r="B1081" s="119">
        <v>541</v>
      </c>
      <c r="C1081" s="56">
        <v>10061723</v>
      </c>
      <c r="D1081" s="57">
        <v>4</v>
      </c>
      <c r="E1081" s="56" t="s">
        <v>1576</v>
      </c>
      <c r="F1081" s="58" t="s">
        <v>927</v>
      </c>
      <c r="G1081" s="58" t="s">
        <v>983</v>
      </c>
      <c r="H1081" s="58">
        <f t="shared" si="82"/>
        <v>2</v>
      </c>
      <c r="I1081" s="59" t="str">
        <f t="shared" si="82"/>
        <v>SECRETARIO</v>
      </c>
      <c r="J1081" s="58"/>
      <c r="K1081" s="55"/>
    </row>
    <row r="1082" spans="1:11" x14ac:dyDescent="0.25">
      <c r="A1082" s="56">
        <v>293</v>
      </c>
      <c r="B1082" s="119">
        <v>541</v>
      </c>
      <c r="C1082" s="56">
        <v>10724304</v>
      </c>
      <c r="D1082" s="57">
        <v>6</v>
      </c>
      <c r="E1082" s="56" t="s">
        <v>1604</v>
      </c>
      <c r="F1082" s="58" t="s">
        <v>940</v>
      </c>
      <c r="G1082" s="58" t="s">
        <v>226</v>
      </c>
      <c r="H1082" s="58">
        <f t="shared" si="82"/>
        <v>3</v>
      </c>
      <c r="I1082" s="59" t="str">
        <f t="shared" si="82"/>
        <v>TESORERO</v>
      </c>
      <c r="J1082" s="58"/>
      <c r="K1082" s="55"/>
    </row>
    <row r="1083" spans="1:11" x14ac:dyDescent="0.25">
      <c r="A1083" s="56">
        <v>293</v>
      </c>
      <c r="B1083" s="119">
        <v>542</v>
      </c>
      <c r="C1083" s="56">
        <v>4108228</v>
      </c>
      <c r="D1083" s="57">
        <v>3</v>
      </c>
      <c r="E1083" s="56" t="s">
        <v>1025</v>
      </c>
      <c r="F1083" s="58" t="s">
        <v>1560</v>
      </c>
      <c r="G1083" s="58" t="s">
        <v>1605</v>
      </c>
      <c r="H1083" s="58">
        <f t="shared" ref="H1083:I1085" si="83">H1074</f>
        <v>1</v>
      </c>
      <c r="I1083" s="59" t="str">
        <f t="shared" si="83"/>
        <v>PRESIDENTE</v>
      </c>
      <c r="J1083" s="58"/>
      <c r="K1083" s="55"/>
    </row>
    <row r="1084" spans="1:11" x14ac:dyDescent="0.25">
      <c r="A1084" s="56">
        <v>293</v>
      </c>
      <c r="B1084" s="119">
        <v>542</v>
      </c>
      <c r="C1084" s="56">
        <v>3668898</v>
      </c>
      <c r="D1084" s="57" t="s">
        <v>134</v>
      </c>
      <c r="E1084" s="56" t="s">
        <v>921</v>
      </c>
      <c r="F1084" s="58" t="s">
        <v>991</v>
      </c>
      <c r="G1084" s="58" t="s">
        <v>226</v>
      </c>
      <c r="H1084" s="58">
        <f t="shared" si="83"/>
        <v>2</v>
      </c>
      <c r="I1084" s="59" t="str">
        <f t="shared" si="83"/>
        <v>SECRETARIO</v>
      </c>
      <c r="J1084" s="58"/>
      <c r="K1084" s="55"/>
    </row>
    <row r="1085" spans="1:11" x14ac:dyDescent="0.25">
      <c r="A1085" s="56">
        <v>293</v>
      </c>
      <c r="B1085" s="119">
        <v>542</v>
      </c>
      <c r="C1085" s="56">
        <v>5565426</v>
      </c>
      <c r="D1085" s="57">
        <v>3</v>
      </c>
      <c r="E1085" s="56" t="s">
        <v>949</v>
      </c>
      <c r="F1085" s="58" t="s">
        <v>205</v>
      </c>
      <c r="G1085" s="58" t="s">
        <v>1268</v>
      </c>
      <c r="H1085" s="58">
        <f t="shared" si="83"/>
        <v>3</v>
      </c>
      <c r="I1085" s="59" t="str">
        <f t="shared" si="83"/>
        <v>TESORERO</v>
      </c>
      <c r="J1085" s="58"/>
      <c r="K1085" s="55"/>
    </row>
    <row r="1086" spans="1:11" x14ac:dyDescent="0.25">
      <c r="A1086" s="56">
        <v>293</v>
      </c>
      <c r="B1086" s="119">
        <v>543</v>
      </c>
      <c r="C1086" s="56">
        <v>14389416</v>
      </c>
      <c r="D1086" s="57">
        <v>9</v>
      </c>
      <c r="E1086" s="56" t="s">
        <v>974</v>
      </c>
      <c r="F1086" s="58" t="s">
        <v>1214</v>
      </c>
      <c r="G1086" s="58" t="s">
        <v>983</v>
      </c>
      <c r="H1086" s="58">
        <f t="shared" ref="H1086:I1088" si="84">H1074</f>
        <v>1</v>
      </c>
      <c r="I1086" s="59" t="str">
        <f t="shared" si="84"/>
        <v>PRESIDENTE</v>
      </c>
      <c r="J1086" s="58"/>
      <c r="K1086" s="55"/>
    </row>
    <row r="1087" spans="1:11" x14ac:dyDescent="0.25">
      <c r="A1087" s="56">
        <v>293</v>
      </c>
      <c r="B1087" s="119">
        <v>543</v>
      </c>
      <c r="C1087" s="56">
        <v>16838234</v>
      </c>
      <c r="D1087" s="57">
        <v>0</v>
      </c>
      <c r="E1087" s="56" t="s">
        <v>1282</v>
      </c>
      <c r="F1087" s="58" t="s">
        <v>1472</v>
      </c>
      <c r="G1087" s="58" t="s">
        <v>967</v>
      </c>
      <c r="H1087" s="58">
        <f t="shared" si="84"/>
        <v>2</v>
      </c>
      <c r="I1087" s="59" t="str">
        <f t="shared" si="84"/>
        <v>SECRETARIO</v>
      </c>
      <c r="J1087" s="58"/>
      <c r="K1087" s="55"/>
    </row>
    <row r="1088" spans="1:11" x14ac:dyDescent="0.25">
      <c r="A1088" s="56">
        <v>293</v>
      </c>
      <c r="B1088" s="119">
        <v>543</v>
      </c>
      <c r="C1088" s="56">
        <v>15225730</v>
      </c>
      <c r="D1088" s="57">
        <v>9</v>
      </c>
      <c r="E1088" s="56" t="s">
        <v>1606</v>
      </c>
      <c r="F1088" s="58" t="s">
        <v>1588</v>
      </c>
      <c r="G1088" s="58" t="s">
        <v>1042</v>
      </c>
      <c r="H1088" s="58">
        <f t="shared" si="84"/>
        <v>3</v>
      </c>
      <c r="I1088" s="59" t="str">
        <f t="shared" si="84"/>
        <v>TESORERO</v>
      </c>
      <c r="J1088" s="58"/>
      <c r="K1088" s="55"/>
    </row>
    <row r="1089" spans="1:11" x14ac:dyDescent="0.25">
      <c r="A1089" s="56">
        <v>293</v>
      </c>
      <c r="B1089" s="119">
        <v>544</v>
      </c>
      <c r="C1089" s="56">
        <v>10755622</v>
      </c>
      <c r="D1089" s="57">
        <v>2</v>
      </c>
      <c r="E1089" s="56" t="s">
        <v>1025</v>
      </c>
      <c r="F1089" s="58" t="s">
        <v>976</v>
      </c>
      <c r="G1089" s="58" t="s">
        <v>201</v>
      </c>
      <c r="H1089" s="58">
        <f t="shared" ref="H1089:I1091" si="85">H1074</f>
        <v>1</v>
      </c>
      <c r="I1089" s="59" t="str">
        <f t="shared" si="85"/>
        <v>PRESIDENTE</v>
      </c>
      <c r="J1089" s="58"/>
      <c r="K1089" s="55"/>
    </row>
    <row r="1090" spans="1:11" x14ac:dyDescent="0.25">
      <c r="A1090" s="56">
        <v>293</v>
      </c>
      <c r="B1090" s="119">
        <v>544</v>
      </c>
      <c r="C1090" s="56">
        <v>8729275</v>
      </c>
      <c r="D1090" s="57">
        <v>4</v>
      </c>
      <c r="E1090" s="56" t="s">
        <v>1607</v>
      </c>
      <c r="F1090" s="58" t="s">
        <v>976</v>
      </c>
      <c r="G1090" s="58" t="s">
        <v>201</v>
      </c>
      <c r="H1090" s="58">
        <f t="shared" si="85"/>
        <v>2</v>
      </c>
      <c r="I1090" s="59" t="str">
        <f t="shared" si="85"/>
        <v>SECRETARIO</v>
      </c>
      <c r="J1090" s="58"/>
      <c r="K1090" s="55"/>
    </row>
    <row r="1091" spans="1:11" x14ac:dyDescent="0.25">
      <c r="A1091" s="56">
        <v>293</v>
      </c>
      <c r="B1091" s="119">
        <v>544</v>
      </c>
      <c r="C1091" s="56">
        <v>11746243</v>
      </c>
      <c r="D1091" s="57">
        <v>9</v>
      </c>
      <c r="E1091" s="56" t="s">
        <v>1526</v>
      </c>
      <c r="F1091" s="58" t="s">
        <v>966</v>
      </c>
      <c r="G1091" s="58" t="s">
        <v>1290</v>
      </c>
      <c r="H1091" s="58">
        <f t="shared" si="85"/>
        <v>3</v>
      </c>
      <c r="I1091" s="59" t="str">
        <f t="shared" si="85"/>
        <v>TESORERO</v>
      </c>
      <c r="J1091" s="58"/>
      <c r="K1091" s="55"/>
    </row>
    <row r="1092" spans="1:11" x14ac:dyDescent="0.25">
      <c r="A1092" s="56">
        <v>293</v>
      </c>
      <c r="B1092" s="119">
        <v>545</v>
      </c>
      <c r="C1092" s="56">
        <v>13374684</v>
      </c>
      <c r="D1092" s="57">
        <v>6</v>
      </c>
      <c r="E1092" s="56" t="s">
        <v>968</v>
      </c>
      <c r="F1092" s="58" t="s">
        <v>1047</v>
      </c>
      <c r="G1092" s="58" t="s">
        <v>973</v>
      </c>
      <c r="H1092" s="58">
        <f t="shared" ref="H1092:I1094" si="86">H1074</f>
        <v>1</v>
      </c>
      <c r="I1092" s="59" t="str">
        <f t="shared" si="86"/>
        <v>PRESIDENTE</v>
      </c>
      <c r="J1092" s="58"/>
      <c r="K1092" s="55"/>
    </row>
    <row r="1093" spans="1:11" x14ac:dyDescent="0.25">
      <c r="A1093" s="56">
        <v>293</v>
      </c>
      <c r="B1093" s="119">
        <v>545</v>
      </c>
      <c r="C1093" s="56">
        <v>5566503</v>
      </c>
      <c r="D1093" s="57">
        <v>6</v>
      </c>
      <c r="E1093" s="56" t="s">
        <v>2045</v>
      </c>
      <c r="F1093" s="58" t="s">
        <v>261</v>
      </c>
      <c r="G1093" s="58" t="s">
        <v>1087</v>
      </c>
      <c r="H1093" s="58">
        <f t="shared" si="86"/>
        <v>2</v>
      </c>
      <c r="I1093" s="59" t="str">
        <f t="shared" si="86"/>
        <v>SECRETARIO</v>
      </c>
      <c r="J1093" s="58"/>
      <c r="K1093" s="55"/>
    </row>
    <row r="1094" spans="1:11" x14ac:dyDescent="0.25">
      <c r="A1094" s="56">
        <v>293</v>
      </c>
      <c r="B1094" s="119">
        <v>545</v>
      </c>
      <c r="C1094" s="56">
        <v>13841664</v>
      </c>
      <c r="D1094" s="57" t="s">
        <v>134</v>
      </c>
      <c r="E1094" s="56" t="s">
        <v>2046</v>
      </c>
      <c r="F1094" s="58" t="s">
        <v>2047</v>
      </c>
      <c r="G1094" s="58" t="s">
        <v>1166</v>
      </c>
      <c r="H1094" s="58">
        <f t="shared" si="86"/>
        <v>3</v>
      </c>
      <c r="I1094" s="59" t="str">
        <f t="shared" si="86"/>
        <v>TESORERO</v>
      </c>
      <c r="J1094" s="58"/>
      <c r="K1094" s="55"/>
    </row>
    <row r="1095" spans="1:11" x14ac:dyDescent="0.25">
      <c r="A1095" s="56">
        <v>293</v>
      </c>
      <c r="B1095" s="119">
        <v>546</v>
      </c>
      <c r="C1095" s="56">
        <v>8012461</v>
      </c>
      <c r="D1095" s="57">
        <v>9</v>
      </c>
      <c r="E1095" s="56" t="s">
        <v>1040</v>
      </c>
      <c r="F1095" s="58" t="s">
        <v>930</v>
      </c>
      <c r="G1095" s="58" t="s">
        <v>1028</v>
      </c>
      <c r="H1095" s="58">
        <f t="shared" ref="H1095:I1097" si="87">H1074</f>
        <v>1</v>
      </c>
      <c r="I1095" s="59" t="str">
        <f t="shared" si="87"/>
        <v>PRESIDENTE</v>
      </c>
      <c r="J1095" s="58"/>
      <c r="K1095" s="55">
        <v>978703342</v>
      </c>
    </row>
    <row r="1096" spans="1:11" x14ac:dyDescent="0.25">
      <c r="A1096" s="56">
        <v>293</v>
      </c>
      <c r="B1096" s="119">
        <v>546</v>
      </c>
      <c r="C1096" s="56">
        <v>13792253</v>
      </c>
      <c r="D1096" s="57">
        <v>3</v>
      </c>
      <c r="E1096" s="56" t="s">
        <v>1172</v>
      </c>
      <c r="F1096" s="58" t="s">
        <v>1148</v>
      </c>
      <c r="G1096" s="58" t="s">
        <v>1454</v>
      </c>
      <c r="H1096" s="58">
        <f t="shared" si="87"/>
        <v>2</v>
      </c>
      <c r="I1096" s="59" t="str">
        <f t="shared" si="87"/>
        <v>SECRETARIO</v>
      </c>
      <c r="J1096" s="58"/>
      <c r="K1096" s="55"/>
    </row>
    <row r="1097" spans="1:11" x14ac:dyDescent="0.25">
      <c r="A1097" s="56">
        <v>293</v>
      </c>
      <c r="B1097" s="119">
        <v>546</v>
      </c>
      <c r="C1097" s="56">
        <v>9305219</v>
      </c>
      <c r="D1097" s="57">
        <v>6</v>
      </c>
      <c r="E1097" s="56" t="s">
        <v>1153</v>
      </c>
      <c r="F1097" s="58" t="s">
        <v>936</v>
      </c>
      <c r="G1097" s="58" t="s">
        <v>1090</v>
      </c>
      <c r="H1097" s="58">
        <f t="shared" si="87"/>
        <v>3</v>
      </c>
      <c r="I1097" s="59" t="str">
        <f t="shared" si="87"/>
        <v>TESORERO</v>
      </c>
      <c r="J1097" s="58"/>
      <c r="K1097" s="55"/>
    </row>
    <row r="1098" spans="1:11" x14ac:dyDescent="0.25">
      <c r="A1098" s="56">
        <v>293</v>
      </c>
      <c r="B1098" s="119">
        <v>547</v>
      </c>
      <c r="C1098" s="56">
        <v>7232151</v>
      </c>
      <c r="D1098" s="57">
        <v>0</v>
      </c>
      <c r="E1098" s="56" t="s">
        <v>1562</v>
      </c>
      <c r="F1098" s="58" t="s">
        <v>941</v>
      </c>
      <c r="G1098" s="58" t="s">
        <v>1119</v>
      </c>
      <c r="H1098" s="58">
        <f t="shared" ref="H1098:I1100" si="88">H1074</f>
        <v>1</v>
      </c>
      <c r="I1098" s="59" t="str">
        <f t="shared" si="88"/>
        <v>PRESIDENTE</v>
      </c>
      <c r="J1098" s="58"/>
      <c r="K1098" s="55"/>
    </row>
    <row r="1099" spans="1:11" x14ac:dyDescent="0.25">
      <c r="A1099" s="56">
        <v>293</v>
      </c>
      <c r="B1099" s="119">
        <v>547</v>
      </c>
      <c r="C1099" s="56">
        <v>9343730</v>
      </c>
      <c r="D1099" s="57">
        <v>6</v>
      </c>
      <c r="E1099" s="56" t="s">
        <v>1608</v>
      </c>
      <c r="F1099" s="58" t="s">
        <v>1609</v>
      </c>
      <c r="G1099" s="58" t="s">
        <v>993</v>
      </c>
      <c r="H1099" s="58">
        <f t="shared" si="88"/>
        <v>2</v>
      </c>
      <c r="I1099" s="59" t="str">
        <f t="shared" si="88"/>
        <v>SECRETARIO</v>
      </c>
      <c r="J1099" s="58"/>
      <c r="K1099" s="55"/>
    </row>
    <row r="1100" spans="1:11" x14ac:dyDescent="0.25">
      <c r="A1100" s="56">
        <v>293</v>
      </c>
      <c r="B1100" s="119">
        <v>547</v>
      </c>
      <c r="C1100" s="56">
        <v>15158043</v>
      </c>
      <c r="D1100" s="57">
        <v>2</v>
      </c>
      <c r="E1100" s="56" t="s">
        <v>1254</v>
      </c>
      <c r="F1100" s="58" t="s">
        <v>970</v>
      </c>
      <c r="G1100" s="58" t="s">
        <v>970</v>
      </c>
      <c r="H1100" s="58">
        <f t="shared" si="88"/>
        <v>3</v>
      </c>
      <c r="I1100" s="59" t="str">
        <f t="shared" si="88"/>
        <v>TESORERO</v>
      </c>
      <c r="J1100" s="58"/>
      <c r="K1100" s="55"/>
    </row>
    <row r="1101" spans="1:11" x14ac:dyDescent="0.25">
      <c r="A1101" s="56">
        <v>293</v>
      </c>
      <c r="B1101" s="119">
        <v>548</v>
      </c>
      <c r="C1101" s="56">
        <v>16729441</v>
      </c>
      <c r="D1101" s="57">
        <v>3</v>
      </c>
      <c r="E1101" s="56" t="s">
        <v>1610</v>
      </c>
      <c r="F1101" s="58" t="s">
        <v>1611</v>
      </c>
      <c r="G1101" s="58" t="s">
        <v>1259</v>
      </c>
      <c r="H1101" s="58">
        <f t="shared" ref="H1101:I1103" si="89">H1098</f>
        <v>1</v>
      </c>
      <c r="I1101" s="59" t="str">
        <f t="shared" si="89"/>
        <v>PRESIDENTE</v>
      </c>
      <c r="J1101" s="58"/>
      <c r="K1101" s="55"/>
    </row>
    <row r="1102" spans="1:11" x14ac:dyDescent="0.25">
      <c r="A1102" s="56">
        <v>293</v>
      </c>
      <c r="B1102" s="119">
        <v>548</v>
      </c>
      <c r="C1102" s="56">
        <v>13617482</v>
      </c>
      <c r="D1102" s="57">
        <v>7</v>
      </c>
      <c r="E1102" s="56" t="s">
        <v>1612</v>
      </c>
      <c r="F1102" s="58" t="s">
        <v>1384</v>
      </c>
      <c r="G1102" s="58" t="s">
        <v>983</v>
      </c>
      <c r="H1102" s="58">
        <f t="shared" si="89"/>
        <v>2</v>
      </c>
      <c r="I1102" s="59" t="str">
        <f t="shared" si="89"/>
        <v>SECRETARIO</v>
      </c>
      <c r="J1102" s="58"/>
      <c r="K1102" s="55"/>
    </row>
    <row r="1103" spans="1:11" x14ac:dyDescent="0.25">
      <c r="A1103" s="56">
        <v>293</v>
      </c>
      <c r="B1103" s="119">
        <v>548</v>
      </c>
      <c r="C1103" s="56">
        <v>7248241</v>
      </c>
      <c r="D1103" s="57">
        <v>7</v>
      </c>
      <c r="E1103" s="56" t="s">
        <v>1545</v>
      </c>
      <c r="F1103" s="58" t="s">
        <v>932</v>
      </c>
      <c r="G1103" s="58" t="s">
        <v>1613</v>
      </c>
      <c r="H1103" s="58">
        <f t="shared" si="89"/>
        <v>3</v>
      </c>
      <c r="I1103" s="59" t="str">
        <f t="shared" si="89"/>
        <v>TESORERO</v>
      </c>
      <c r="J1103" s="58"/>
      <c r="K1103" s="55"/>
    </row>
    <row r="1104" spans="1:11" x14ac:dyDescent="0.25">
      <c r="A1104" s="56">
        <v>293</v>
      </c>
      <c r="B1104" s="119">
        <v>549</v>
      </c>
      <c r="C1104" s="56">
        <v>5584251</v>
      </c>
      <c r="D1104" s="57">
        <v>5</v>
      </c>
      <c r="E1104" s="56" t="s">
        <v>1057</v>
      </c>
      <c r="F1104" s="58" t="s">
        <v>1132</v>
      </c>
      <c r="G1104" s="58" t="s">
        <v>1183</v>
      </c>
      <c r="H1104" s="58">
        <f t="shared" ref="H1104:I1106" si="90">H1098</f>
        <v>1</v>
      </c>
      <c r="I1104" s="59" t="str">
        <f t="shared" si="90"/>
        <v>PRESIDENTE</v>
      </c>
      <c r="J1104" s="58"/>
      <c r="K1104" s="55"/>
    </row>
    <row r="1105" spans="1:11" x14ac:dyDescent="0.25">
      <c r="A1105" s="56">
        <v>293</v>
      </c>
      <c r="B1105" s="119">
        <v>549</v>
      </c>
      <c r="C1105" s="56">
        <v>6253006</v>
      </c>
      <c r="D1105" s="57">
        <v>5</v>
      </c>
      <c r="E1105" s="56" t="s">
        <v>2290</v>
      </c>
      <c r="F1105" s="58" t="s">
        <v>226</v>
      </c>
      <c r="G1105" s="58" t="s">
        <v>927</v>
      </c>
      <c r="H1105" s="58">
        <f t="shared" si="90"/>
        <v>2</v>
      </c>
      <c r="I1105" s="59" t="str">
        <f t="shared" si="90"/>
        <v>SECRETARIO</v>
      </c>
      <c r="J1105" s="58"/>
      <c r="K1105" s="55"/>
    </row>
    <row r="1106" spans="1:11" x14ac:dyDescent="0.25">
      <c r="A1106" s="56">
        <v>293</v>
      </c>
      <c r="B1106" s="119">
        <v>549</v>
      </c>
      <c r="C1106" s="56">
        <v>5414.1360000000004</v>
      </c>
      <c r="D1106" s="57" t="s">
        <v>134</v>
      </c>
      <c r="E1106" s="56" t="s">
        <v>1738</v>
      </c>
      <c r="F1106" s="58" t="s">
        <v>226</v>
      </c>
      <c r="G1106" s="58" t="s">
        <v>1052</v>
      </c>
      <c r="H1106" s="58">
        <f t="shared" si="90"/>
        <v>3</v>
      </c>
      <c r="I1106" s="59" t="str">
        <f t="shared" si="90"/>
        <v>TESORERO</v>
      </c>
      <c r="J1106" s="58"/>
      <c r="K1106" s="55"/>
    </row>
    <row r="1107" spans="1:11" x14ac:dyDescent="0.25">
      <c r="A1107" s="56">
        <v>293</v>
      </c>
      <c r="B1107" s="119">
        <v>550</v>
      </c>
      <c r="C1107" s="56">
        <v>15500644</v>
      </c>
      <c r="D1107" s="57">
        <v>7</v>
      </c>
      <c r="E1107" s="56" t="s">
        <v>1054</v>
      </c>
      <c r="F1107" s="58" t="s">
        <v>925</v>
      </c>
      <c r="G1107" s="58" t="s">
        <v>1156</v>
      </c>
      <c r="H1107" s="58">
        <f t="shared" ref="H1107:I1109" si="91">H1098</f>
        <v>1</v>
      </c>
      <c r="I1107" s="59" t="str">
        <f t="shared" si="91"/>
        <v>PRESIDENTE</v>
      </c>
      <c r="J1107" s="58"/>
      <c r="K1107" s="55"/>
    </row>
    <row r="1108" spans="1:11" x14ac:dyDescent="0.25">
      <c r="A1108" s="56">
        <v>293</v>
      </c>
      <c r="B1108" s="119">
        <v>550</v>
      </c>
      <c r="C1108" s="56">
        <v>16463205</v>
      </c>
      <c r="D1108" s="57">
        <v>9</v>
      </c>
      <c r="E1108" s="56" t="s">
        <v>1275</v>
      </c>
      <c r="F1108" s="58" t="s">
        <v>998</v>
      </c>
      <c r="G1108" s="58" t="s">
        <v>927</v>
      </c>
      <c r="H1108" s="58">
        <f t="shared" si="91"/>
        <v>2</v>
      </c>
      <c r="I1108" s="59" t="str">
        <f t="shared" si="91"/>
        <v>SECRETARIO</v>
      </c>
      <c r="J1108" s="58"/>
      <c r="K1108" s="55"/>
    </row>
    <row r="1109" spans="1:11" x14ac:dyDescent="0.25">
      <c r="A1109" s="56">
        <v>293</v>
      </c>
      <c r="B1109" s="119">
        <v>550</v>
      </c>
      <c r="C1109" s="56">
        <v>11335136</v>
      </c>
      <c r="D1109" s="57">
        <v>5</v>
      </c>
      <c r="E1109" s="56" t="s">
        <v>1054</v>
      </c>
      <c r="F1109" s="58" t="s">
        <v>1047</v>
      </c>
      <c r="G1109" s="58" t="s">
        <v>201</v>
      </c>
      <c r="H1109" s="58">
        <f t="shared" si="91"/>
        <v>3</v>
      </c>
      <c r="I1109" s="59" t="str">
        <f t="shared" si="91"/>
        <v>TESORERO</v>
      </c>
      <c r="J1109" s="58"/>
      <c r="K1109" s="55"/>
    </row>
    <row r="1110" spans="1:11" x14ac:dyDescent="0.25">
      <c r="A1110" s="56">
        <v>293</v>
      </c>
      <c r="B1110" s="119">
        <v>551</v>
      </c>
      <c r="C1110" s="56">
        <v>13374088</v>
      </c>
      <c r="D1110" s="57">
        <v>0</v>
      </c>
      <c r="E1110" s="56" t="s">
        <v>968</v>
      </c>
      <c r="F1110" s="58" t="s">
        <v>1616</v>
      </c>
      <c r="G1110" s="58" t="s">
        <v>1092</v>
      </c>
      <c r="H1110" s="58">
        <f t="shared" ref="H1110:I1112" si="92">H1098</f>
        <v>1</v>
      </c>
      <c r="I1110" s="59" t="str">
        <f t="shared" si="92"/>
        <v>PRESIDENTE</v>
      </c>
      <c r="J1110" s="58"/>
      <c r="K1110" s="55"/>
    </row>
    <row r="1111" spans="1:11" x14ac:dyDescent="0.25">
      <c r="A1111" s="56">
        <v>293</v>
      </c>
      <c r="B1111" s="119">
        <v>551</v>
      </c>
      <c r="C1111" s="56">
        <v>12185075</v>
      </c>
      <c r="D1111" s="57">
        <v>3</v>
      </c>
      <c r="E1111" s="56" t="s">
        <v>1617</v>
      </c>
      <c r="F1111" s="58" t="s">
        <v>1209</v>
      </c>
      <c r="G1111" s="58" t="s">
        <v>208</v>
      </c>
      <c r="H1111" s="58">
        <f t="shared" si="92"/>
        <v>2</v>
      </c>
      <c r="I1111" s="59" t="str">
        <f t="shared" si="92"/>
        <v>SECRETARIO</v>
      </c>
      <c r="J1111" s="58"/>
      <c r="K1111" s="55"/>
    </row>
    <row r="1112" spans="1:11" x14ac:dyDescent="0.25">
      <c r="A1112" s="56">
        <v>293</v>
      </c>
      <c r="B1112" s="119">
        <v>551</v>
      </c>
      <c r="C1112" s="56">
        <v>17091144</v>
      </c>
      <c r="D1112" s="57" t="s">
        <v>134</v>
      </c>
      <c r="E1112" s="56" t="s">
        <v>972</v>
      </c>
      <c r="F1112" s="58" t="s">
        <v>983</v>
      </c>
      <c r="G1112" s="58" t="s">
        <v>220</v>
      </c>
      <c r="H1112" s="58">
        <f t="shared" si="92"/>
        <v>3</v>
      </c>
      <c r="I1112" s="59" t="str">
        <f t="shared" si="92"/>
        <v>TESORERO</v>
      </c>
      <c r="J1112" s="58"/>
      <c r="K1112" s="55"/>
    </row>
    <row r="1113" spans="1:11" x14ac:dyDescent="0.25">
      <c r="A1113" s="56">
        <v>293</v>
      </c>
      <c r="B1113" s="119">
        <v>552</v>
      </c>
      <c r="C1113" s="56">
        <v>8944598</v>
      </c>
      <c r="D1113" s="57">
        <v>1</v>
      </c>
      <c r="E1113" s="56" t="s">
        <v>1618</v>
      </c>
      <c r="F1113" s="58" t="s">
        <v>1581</v>
      </c>
      <c r="G1113" s="58" t="s">
        <v>226</v>
      </c>
      <c r="H1113" s="58">
        <f t="shared" ref="H1113:I1115" si="93">H1098</f>
        <v>1</v>
      </c>
      <c r="I1113" s="59" t="str">
        <f t="shared" si="93"/>
        <v>PRESIDENTE</v>
      </c>
      <c r="J1113" s="58"/>
      <c r="K1113" s="55"/>
    </row>
    <row r="1114" spans="1:11" x14ac:dyDescent="0.25">
      <c r="A1114" s="56">
        <v>293</v>
      </c>
      <c r="B1114" s="119">
        <v>552</v>
      </c>
      <c r="C1114" s="56">
        <v>13841886</v>
      </c>
      <c r="D1114" s="57">
        <v>3</v>
      </c>
      <c r="E1114" s="56" t="s">
        <v>1302</v>
      </c>
      <c r="F1114" s="58" t="s">
        <v>983</v>
      </c>
      <c r="G1114" s="58" t="s">
        <v>1126</v>
      </c>
      <c r="H1114" s="58">
        <f t="shared" si="93"/>
        <v>2</v>
      </c>
      <c r="I1114" s="59" t="str">
        <f t="shared" si="93"/>
        <v>SECRETARIO</v>
      </c>
      <c r="J1114" s="58"/>
      <c r="K1114" s="55"/>
    </row>
    <row r="1115" spans="1:11" x14ac:dyDescent="0.25">
      <c r="A1115" s="56">
        <v>293</v>
      </c>
      <c r="B1115" s="119">
        <v>552</v>
      </c>
      <c r="C1115" s="56">
        <v>14462983</v>
      </c>
      <c r="D1115" s="57" t="s">
        <v>134</v>
      </c>
      <c r="E1115" s="56" t="s">
        <v>1619</v>
      </c>
      <c r="F1115" s="58" t="s">
        <v>983</v>
      </c>
      <c r="G1115" s="58" t="s">
        <v>938</v>
      </c>
      <c r="H1115" s="58">
        <f t="shared" si="93"/>
        <v>3</v>
      </c>
      <c r="I1115" s="59" t="str">
        <f t="shared" si="93"/>
        <v>TESORERO</v>
      </c>
      <c r="J1115" s="58"/>
      <c r="K1115" s="55"/>
    </row>
    <row r="1116" spans="1:11" x14ac:dyDescent="0.25">
      <c r="A1116" s="56">
        <v>293</v>
      </c>
      <c r="B1116" s="119">
        <v>553</v>
      </c>
      <c r="C1116" s="56">
        <v>11458785</v>
      </c>
      <c r="D1116" s="57">
        <v>0</v>
      </c>
      <c r="E1116" s="56" t="s">
        <v>1095</v>
      </c>
      <c r="F1116" s="58" t="s">
        <v>1620</v>
      </c>
      <c r="G1116" s="58" t="s">
        <v>1178</v>
      </c>
      <c r="H1116" s="58">
        <f t="shared" ref="H1116:I1121" si="94">H1110</f>
        <v>1</v>
      </c>
      <c r="I1116" s="59" t="str">
        <f t="shared" si="94"/>
        <v>PRESIDENTE</v>
      </c>
      <c r="J1116" s="58"/>
      <c r="K1116" s="55"/>
    </row>
    <row r="1117" spans="1:11" x14ac:dyDescent="0.25">
      <c r="A1117" s="56">
        <v>293</v>
      </c>
      <c r="B1117" s="119">
        <v>553</v>
      </c>
      <c r="C1117" s="56">
        <v>12186042</v>
      </c>
      <c r="D1117" s="57">
        <v>2</v>
      </c>
      <c r="E1117" s="56" t="s">
        <v>1157</v>
      </c>
      <c r="F1117" s="58" t="s">
        <v>1412</v>
      </c>
      <c r="G1117" s="58" t="s">
        <v>1300</v>
      </c>
      <c r="H1117" s="58">
        <f t="shared" si="94"/>
        <v>2</v>
      </c>
      <c r="I1117" s="59" t="str">
        <f t="shared" si="94"/>
        <v>SECRETARIO</v>
      </c>
      <c r="J1117" s="58"/>
      <c r="K1117" s="55"/>
    </row>
    <row r="1118" spans="1:11" x14ac:dyDescent="0.25">
      <c r="A1118" s="56">
        <v>293</v>
      </c>
      <c r="B1118" s="119">
        <v>553</v>
      </c>
      <c r="C1118" s="56">
        <v>11447951</v>
      </c>
      <c r="D1118" s="57">
        <v>9</v>
      </c>
      <c r="E1118" s="56" t="s">
        <v>1621</v>
      </c>
      <c r="F1118" s="58" t="s">
        <v>1502</v>
      </c>
      <c r="G1118" s="58" t="s">
        <v>1622</v>
      </c>
      <c r="H1118" s="58">
        <f t="shared" si="94"/>
        <v>3</v>
      </c>
      <c r="I1118" s="59" t="str">
        <f t="shared" si="94"/>
        <v>TESORERO</v>
      </c>
      <c r="J1118" s="58"/>
      <c r="K1118" s="55"/>
    </row>
    <row r="1119" spans="1:11" x14ac:dyDescent="0.25">
      <c r="A1119" s="56">
        <v>293</v>
      </c>
      <c r="B1119" s="119">
        <v>554</v>
      </c>
      <c r="C1119" s="56">
        <v>9720801</v>
      </c>
      <c r="D1119" s="57">
        <v>8</v>
      </c>
      <c r="E1119" s="56" t="s">
        <v>1417</v>
      </c>
      <c r="F1119" s="58" t="s">
        <v>217</v>
      </c>
      <c r="G1119" s="58" t="s">
        <v>938</v>
      </c>
      <c r="H1119" s="58">
        <f t="shared" si="94"/>
        <v>1</v>
      </c>
      <c r="I1119" s="59" t="str">
        <f t="shared" si="94"/>
        <v>PRESIDENTE</v>
      </c>
      <c r="J1119" s="58"/>
      <c r="K1119" s="55"/>
    </row>
    <row r="1120" spans="1:11" x14ac:dyDescent="0.25">
      <c r="A1120" s="56">
        <v>293</v>
      </c>
      <c r="B1120" s="119">
        <v>554</v>
      </c>
      <c r="C1120" s="56">
        <v>12793345</v>
      </c>
      <c r="D1120" s="57">
        <v>6</v>
      </c>
      <c r="E1120" s="56" t="s">
        <v>1623</v>
      </c>
      <c r="F1120" s="58" t="s">
        <v>205</v>
      </c>
      <c r="G1120" s="58" t="s">
        <v>231</v>
      </c>
      <c r="H1120" s="58">
        <f t="shared" si="94"/>
        <v>2</v>
      </c>
      <c r="I1120" s="59" t="str">
        <f t="shared" si="94"/>
        <v>SECRETARIO</v>
      </c>
      <c r="J1120" s="58"/>
      <c r="K1120" s="55"/>
    </row>
    <row r="1121" spans="1:11" x14ac:dyDescent="0.25">
      <c r="A1121" s="56">
        <v>293</v>
      </c>
      <c r="B1121" s="119">
        <v>554</v>
      </c>
      <c r="C1121" s="56">
        <v>15158039</v>
      </c>
      <c r="D1121" s="57">
        <v>4</v>
      </c>
      <c r="E1121" s="56" t="s">
        <v>1040</v>
      </c>
      <c r="F1121" s="58" t="s">
        <v>1055</v>
      </c>
      <c r="G1121" s="58" t="s">
        <v>1613</v>
      </c>
      <c r="H1121" s="58">
        <f t="shared" si="94"/>
        <v>3</v>
      </c>
      <c r="I1121" s="59" t="str">
        <f t="shared" si="94"/>
        <v>TESORERO</v>
      </c>
      <c r="J1121" s="58"/>
      <c r="K1121" s="55"/>
    </row>
    <row r="1122" spans="1:11" x14ac:dyDescent="0.25">
      <c r="A1122" s="56">
        <v>293</v>
      </c>
      <c r="B1122" s="119">
        <v>555</v>
      </c>
      <c r="C1122" s="56">
        <v>7737571</v>
      </c>
      <c r="D1122" s="57">
        <v>6</v>
      </c>
      <c r="E1122" s="56" t="s">
        <v>1216</v>
      </c>
      <c r="F1122" s="58" t="s">
        <v>264</v>
      </c>
      <c r="G1122" s="58" t="s">
        <v>1284</v>
      </c>
      <c r="H1122" s="58">
        <f t="shared" ref="H1122:I1127" si="95">H1110</f>
        <v>1</v>
      </c>
      <c r="I1122" s="59" t="str">
        <f t="shared" si="95"/>
        <v>PRESIDENTE</v>
      </c>
      <c r="J1122" s="58"/>
      <c r="K1122" s="55"/>
    </row>
    <row r="1123" spans="1:11" x14ac:dyDescent="0.25">
      <c r="A1123" s="56">
        <v>293</v>
      </c>
      <c r="B1123" s="119">
        <v>555</v>
      </c>
      <c r="C1123" s="56">
        <v>7232155</v>
      </c>
      <c r="D1123" s="57">
        <v>3</v>
      </c>
      <c r="E1123" s="56" t="s">
        <v>1624</v>
      </c>
      <c r="F1123" s="58" t="s">
        <v>962</v>
      </c>
      <c r="G1123" s="58" t="s">
        <v>226</v>
      </c>
      <c r="H1123" s="58">
        <f t="shared" si="95"/>
        <v>2</v>
      </c>
      <c r="I1123" s="59" t="str">
        <f t="shared" si="95"/>
        <v>SECRETARIO</v>
      </c>
      <c r="J1123" s="58"/>
      <c r="K1123" s="55"/>
    </row>
    <row r="1124" spans="1:11" x14ac:dyDescent="0.25">
      <c r="A1124" s="56">
        <v>293</v>
      </c>
      <c r="B1124" s="119">
        <v>555</v>
      </c>
      <c r="C1124" s="56">
        <v>15157740</v>
      </c>
      <c r="D1124" s="57">
        <v>7</v>
      </c>
      <c r="E1124" s="56" t="s">
        <v>1574</v>
      </c>
      <c r="F1124" s="58" t="s">
        <v>1268</v>
      </c>
      <c r="G1124" s="58" t="s">
        <v>943</v>
      </c>
      <c r="H1124" s="58">
        <f t="shared" si="95"/>
        <v>3</v>
      </c>
      <c r="I1124" s="59" t="str">
        <f t="shared" si="95"/>
        <v>TESORERO</v>
      </c>
      <c r="J1124" s="58"/>
      <c r="K1124" s="55"/>
    </row>
    <row r="1125" spans="1:11" x14ac:dyDescent="0.25">
      <c r="A1125" s="56">
        <v>293</v>
      </c>
      <c r="B1125" s="119">
        <v>556</v>
      </c>
      <c r="C1125" s="56">
        <v>5449030</v>
      </c>
      <c r="D1125" s="57">
        <v>5</v>
      </c>
      <c r="E1125" s="56" t="s">
        <v>1625</v>
      </c>
      <c r="F1125" s="58" t="s">
        <v>1011</v>
      </c>
      <c r="G1125" s="58" t="s">
        <v>1180</v>
      </c>
      <c r="H1125" s="58">
        <f t="shared" si="95"/>
        <v>1</v>
      </c>
      <c r="I1125" s="59" t="str">
        <f t="shared" si="95"/>
        <v>PRESIDENTE</v>
      </c>
      <c r="J1125" s="58"/>
      <c r="K1125" s="55"/>
    </row>
    <row r="1126" spans="1:11" x14ac:dyDescent="0.25">
      <c r="A1126" s="56">
        <v>293</v>
      </c>
      <c r="B1126" s="119">
        <v>556</v>
      </c>
      <c r="C1126" s="56">
        <v>9946112</v>
      </c>
      <c r="D1126" s="57">
        <v>8</v>
      </c>
      <c r="E1126" s="81" t="s">
        <v>1626</v>
      </c>
      <c r="F1126" s="58" t="s">
        <v>1492</v>
      </c>
      <c r="G1126" s="58" t="s">
        <v>1303</v>
      </c>
      <c r="H1126" s="58">
        <f t="shared" si="95"/>
        <v>2</v>
      </c>
      <c r="I1126" s="59" t="str">
        <f t="shared" si="95"/>
        <v>SECRETARIO</v>
      </c>
      <c r="J1126" s="58"/>
      <c r="K1126" s="55"/>
    </row>
    <row r="1127" spans="1:11" x14ac:dyDescent="0.25">
      <c r="A1127" s="56">
        <v>293</v>
      </c>
      <c r="B1127" s="119">
        <v>556</v>
      </c>
      <c r="C1127" s="56">
        <v>12545422</v>
      </c>
      <c r="D1127" s="57">
        <v>4</v>
      </c>
      <c r="E1127" s="81" t="s">
        <v>1627</v>
      </c>
      <c r="F1127" s="58" t="s">
        <v>226</v>
      </c>
      <c r="G1127" s="58" t="s">
        <v>993</v>
      </c>
      <c r="H1127" s="58">
        <f t="shared" si="95"/>
        <v>3</v>
      </c>
      <c r="I1127" s="59" t="str">
        <f t="shared" si="95"/>
        <v>TESORERO</v>
      </c>
      <c r="J1127" s="58"/>
      <c r="K1127" s="55"/>
    </row>
    <row r="1128" spans="1:11" x14ac:dyDescent="0.25">
      <c r="A1128" s="56">
        <v>293</v>
      </c>
      <c r="B1128" s="119">
        <v>557</v>
      </c>
      <c r="C1128" s="56">
        <v>13842309</v>
      </c>
      <c r="D1128" s="57">
        <v>3</v>
      </c>
      <c r="E1128" s="56" t="s">
        <v>1040</v>
      </c>
      <c r="F1128" s="56" t="s">
        <v>1289</v>
      </c>
      <c r="G1128" s="56" t="s">
        <v>1592</v>
      </c>
      <c r="H1128" s="58">
        <f t="shared" ref="H1128:I1133" si="96">H1110</f>
        <v>1</v>
      </c>
      <c r="I1128" s="59" t="str">
        <f t="shared" si="96"/>
        <v>PRESIDENTE</v>
      </c>
      <c r="J1128" s="58"/>
      <c r="K1128" s="55"/>
    </row>
    <row r="1129" spans="1:11" x14ac:dyDescent="0.25">
      <c r="A1129" s="56">
        <v>293</v>
      </c>
      <c r="B1129" s="119">
        <v>557</v>
      </c>
      <c r="C1129" s="56">
        <v>12965749</v>
      </c>
      <c r="D1129" s="57">
        <v>9</v>
      </c>
      <c r="E1129" s="56" t="s">
        <v>1628</v>
      </c>
      <c r="F1129" s="56" t="s">
        <v>197</v>
      </c>
      <c r="G1129" s="56" t="s">
        <v>962</v>
      </c>
      <c r="H1129" s="58">
        <f t="shared" si="96"/>
        <v>2</v>
      </c>
      <c r="I1129" s="59" t="str">
        <f t="shared" si="96"/>
        <v>SECRETARIO</v>
      </c>
      <c r="J1129" s="58"/>
      <c r="K1129" s="55"/>
    </row>
    <row r="1130" spans="1:11" x14ac:dyDescent="0.25">
      <c r="A1130" s="56">
        <v>293</v>
      </c>
      <c r="B1130" s="119">
        <v>557</v>
      </c>
      <c r="C1130" s="56">
        <v>11200707</v>
      </c>
      <c r="D1130" s="57">
        <v>5</v>
      </c>
      <c r="E1130" s="56" t="s">
        <v>1091</v>
      </c>
      <c r="F1130" s="56" t="s">
        <v>229</v>
      </c>
      <c r="G1130" s="56" t="s">
        <v>930</v>
      </c>
      <c r="H1130" s="58">
        <f t="shared" si="96"/>
        <v>3</v>
      </c>
      <c r="I1130" s="59" t="str">
        <f t="shared" si="96"/>
        <v>TESORERO</v>
      </c>
      <c r="J1130" s="58"/>
      <c r="K1130" s="55"/>
    </row>
    <row r="1131" spans="1:11" x14ac:dyDescent="0.25">
      <c r="A1131" s="56">
        <v>293</v>
      </c>
      <c r="B1131" s="119">
        <v>558</v>
      </c>
      <c r="C1131" s="56">
        <v>10640409</v>
      </c>
      <c r="D1131" s="57">
        <v>7</v>
      </c>
      <c r="E1131" s="56" t="s">
        <v>1040</v>
      </c>
      <c r="F1131" s="56" t="s">
        <v>1182</v>
      </c>
      <c r="G1131" s="56" t="s">
        <v>220</v>
      </c>
      <c r="H1131" s="58">
        <f t="shared" si="96"/>
        <v>1</v>
      </c>
      <c r="I1131" s="59" t="str">
        <f t="shared" si="96"/>
        <v>PRESIDENTE</v>
      </c>
      <c r="J1131" s="58"/>
      <c r="K1131" s="55"/>
    </row>
    <row r="1132" spans="1:11" x14ac:dyDescent="0.25">
      <c r="A1132" s="56">
        <v>293</v>
      </c>
      <c r="B1132" s="119">
        <v>558</v>
      </c>
      <c r="C1132" s="56">
        <v>11335149</v>
      </c>
      <c r="D1132" s="57">
        <v>7</v>
      </c>
      <c r="E1132" s="56" t="s">
        <v>977</v>
      </c>
      <c r="F1132" s="56" t="s">
        <v>1092</v>
      </c>
      <c r="G1132" s="56" t="s">
        <v>197</v>
      </c>
      <c r="H1132" s="58">
        <f t="shared" si="96"/>
        <v>2</v>
      </c>
      <c r="I1132" s="59" t="str">
        <f t="shared" si="96"/>
        <v>SECRETARIO</v>
      </c>
      <c r="J1132" s="58"/>
      <c r="K1132" s="55"/>
    </row>
    <row r="1133" spans="1:11" x14ac:dyDescent="0.25">
      <c r="A1133" s="56">
        <v>293</v>
      </c>
      <c r="B1133" s="119">
        <v>558</v>
      </c>
      <c r="C1133" s="56">
        <v>6250376</v>
      </c>
      <c r="D1133" s="57">
        <v>9</v>
      </c>
      <c r="E1133" s="56" t="s">
        <v>1629</v>
      </c>
      <c r="F1133" s="56" t="s">
        <v>220</v>
      </c>
      <c r="G1133" s="56" t="s">
        <v>1630</v>
      </c>
      <c r="H1133" s="58">
        <f t="shared" si="96"/>
        <v>3</v>
      </c>
      <c r="I1133" s="59" t="str">
        <f t="shared" si="96"/>
        <v>TESORERO</v>
      </c>
      <c r="J1133" s="58"/>
      <c r="K1133" s="55"/>
    </row>
    <row r="1134" spans="1:11" x14ac:dyDescent="0.25">
      <c r="A1134" s="56">
        <v>293</v>
      </c>
      <c r="B1134" s="119">
        <v>559</v>
      </c>
      <c r="C1134" s="56">
        <v>17759765</v>
      </c>
      <c r="D1134" s="57">
        <v>1</v>
      </c>
      <c r="E1134" s="56" t="s">
        <v>1230</v>
      </c>
      <c r="F1134" s="56" t="s">
        <v>971</v>
      </c>
      <c r="G1134" s="56" t="s">
        <v>1164</v>
      </c>
      <c r="H1134" s="58">
        <f t="shared" ref="H1134:I1136" si="97">H1131</f>
        <v>1</v>
      </c>
      <c r="I1134" s="59" t="str">
        <f t="shared" si="97"/>
        <v>PRESIDENTE</v>
      </c>
      <c r="J1134" s="58"/>
      <c r="K1134" s="55"/>
    </row>
    <row r="1135" spans="1:11" x14ac:dyDescent="0.25">
      <c r="A1135" s="56">
        <v>293</v>
      </c>
      <c r="B1135" s="119">
        <v>559</v>
      </c>
      <c r="C1135" s="56">
        <v>16527762</v>
      </c>
      <c r="D1135" s="57">
        <v>7</v>
      </c>
      <c r="E1135" s="56" t="s">
        <v>1631</v>
      </c>
      <c r="F1135" s="56" t="s">
        <v>1632</v>
      </c>
      <c r="G1135" s="56" t="s">
        <v>1438</v>
      </c>
      <c r="H1135" s="58">
        <f t="shared" si="97"/>
        <v>2</v>
      </c>
      <c r="I1135" s="59" t="str">
        <f t="shared" si="97"/>
        <v>SECRETARIO</v>
      </c>
      <c r="J1135" s="58"/>
      <c r="K1135" s="55"/>
    </row>
    <row r="1136" spans="1:11" x14ac:dyDescent="0.25">
      <c r="A1136" s="56">
        <v>293</v>
      </c>
      <c r="B1136" s="119">
        <v>559</v>
      </c>
      <c r="C1136" s="56">
        <v>19127413</v>
      </c>
      <c r="D1136" s="57" t="s">
        <v>134</v>
      </c>
      <c r="E1136" s="56" t="s">
        <v>1633</v>
      </c>
      <c r="F1136" s="56" t="s">
        <v>1634</v>
      </c>
      <c r="G1136" s="56" t="s">
        <v>951</v>
      </c>
      <c r="H1136" s="58">
        <f t="shared" si="97"/>
        <v>3</v>
      </c>
      <c r="I1136" s="59" t="str">
        <f t="shared" si="97"/>
        <v>TESORERO</v>
      </c>
      <c r="J1136" s="58"/>
      <c r="K1136" s="55"/>
    </row>
    <row r="1137" spans="1:11" x14ac:dyDescent="0.25">
      <c r="A1137" s="56">
        <v>293</v>
      </c>
      <c r="B1137" s="119">
        <v>600</v>
      </c>
      <c r="C1137" s="56">
        <v>15157375</v>
      </c>
      <c r="D1137" s="57">
        <v>4</v>
      </c>
      <c r="E1137" s="56" t="s">
        <v>1635</v>
      </c>
      <c r="F1137" s="56" t="s">
        <v>1117</v>
      </c>
      <c r="G1137" s="56" t="s">
        <v>976</v>
      </c>
      <c r="H1137" s="58">
        <f t="shared" ref="H1137:I1139" si="98">H1131</f>
        <v>1</v>
      </c>
      <c r="I1137" s="59" t="str">
        <f t="shared" si="98"/>
        <v>PRESIDENTE</v>
      </c>
      <c r="J1137" s="58"/>
      <c r="K1137" s="55"/>
    </row>
    <row r="1138" spans="1:11" x14ac:dyDescent="0.25">
      <c r="A1138" s="56">
        <v>293</v>
      </c>
      <c r="B1138" s="119">
        <v>600</v>
      </c>
      <c r="C1138" s="56">
        <v>16462267</v>
      </c>
      <c r="D1138" s="57">
        <v>3</v>
      </c>
      <c r="E1138" s="56" t="s">
        <v>2057</v>
      </c>
      <c r="F1138" s="56" t="s">
        <v>1117</v>
      </c>
      <c r="G1138" s="56" t="s">
        <v>229</v>
      </c>
      <c r="H1138" s="58">
        <f t="shared" si="98"/>
        <v>2</v>
      </c>
      <c r="I1138" s="59" t="str">
        <f t="shared" si="98"/>
        <v>SECRETARIO</v>
      </c>
      <c r="J1138" s="58"/>
      <c r="K1138" s="55"/>
    </row>
    <row r="1139" spans="1:11" x14ac:dyDescent="0.25">
      <c r="A1139" s="56">
        <v>293</v>
      </c>
      <c r="B1139" s="119">
        <v>600</v>
      </c>
      <c r="C1139" s="56">
        <v>16462267</v>
      </c>
      <c r="D1139" s="57">
        <v>3</v>
      </c>
      <c r="E1139" s="56" t="s">
        <v>1636</v>
      </c>
      <c r="F1139" s="56" t="s">
        <v>1117</v>
      </c>
      <c r="G1139" s="56" t="s">
        <v>229</v>
      </c>
      <c r="H1139" s="58">
        <f t="shared" si="98"/>
        <v>3</v>
      </c>
      <c r="I1139" s="59" t="str">
        <f t="shared" si="98"/>
        <v>TESORERO</v>
      </c>
      <c r="J1139" s="58"/>
      <c r="K1139" s="55"/>
    </row>
    <row r="1140" spans="1:11" x14ac:dyDescent="0.25">
      <c r="A1140" s="56">
        <v>293</v>
      </c>
      <c r="B1140" s="119">
        <v>601</v>
      </c>
      <c r="C1140" s="56">
        <v>11566530</v>
      </c>
      <c r="D1140" s="57">
        <v>8</v>
      </c>
      <c r="E1140" s="56" t="s">
        <v>1637</v>
      </c>
      <c r="F1140" s="56" t="s">
        <v>1068</v>
      </c>
      <c r="G1140" s="56" t="s">
        <v>261</v>
      </c>
      <c r="H1140" s="58">
        <f t="shared" ref="H1140:I1142" si="99">H1131</f>
        <v>1</v>
      </c>
      <c r="I1140" s="59" t="str">
        <f t="shared" si="99"/>
        <v>PRESIDENTE</v>
      </c>
      <c r="J1140" s="58"/>
      <c r="K1140" s="55"/>
    </row>
    <row r="1141" spans="1:11" x14ac:dyDescent="0.25">
      <c r="A1141" s="56">
        <v>293</v>
      </c>
      <c r="B1141" s="119">
        <v>601</v>
      </c>
      <c r="C1141" s="56">
        <v>13374493</v>
      </c>
      <c r="D1141" s="57">
        <v>2</v>
      </c>
      <c r="E1141" s="56" t="s">
        <v>1774</v>
      </c>
      <c r="F1141" s="56" t="s">
        <v>1280</v>
      </c>
      <c r="G1141" s="56" t="s">
        <v>1164</v>
      </c>
      <c r="H1141" s="58">
        <f t="shared" si="99"/>
        <v>2</v>
      </c>
      <c r="I1141" s="59" t="str">
        <f t="shared" si="99"/>
        <v>SECRETARIO</v>
      </c>
      <c r="J1141" s="58"/>
      <c r="K1141" s="55"/>
    </row>
    <row r="1142" spans="1:11" x14ac:dyDescent="0.25">
      <c r="A1142" s="56">
        <v>293</v>
      </c>
      <c r="B1142" s="119">
        <v>601</v>
      </c>
      <c r="C1142" s="56">
        <v>10833864</v>
      </c>
      <c r="D1142" s="57">
        <v>4</v>
      </c>
      <c r="E1142" s="56" t="s">
        <v>1138</v>
      </c>
      <c r="F1142" s="56" t="s">
        <v>1587</v>
      </c>
      <c r="G1142" s="56" t="s">
        <v>1166</v>
      </c>
      <c r="H1142" s="58">
        <f t="shared" si="99"/>
        <v>3</v>
      </c>
      <c r="I1142" s="59" t="str">
        <f t="shared" si="99"/>
        <v>TESORERO</v>
      </c>
      <c r="J1142" s="58"/>
      <c r="K1142" s="55"/>
    </row>
    <row r="1143" spans="1:11" x14ac:dyDescent="0.25">
      <c r="A1143" s="56">
        <v>293</v>
      </c>
      <c r="B1143" s="119">
        <v>602</v>
      </c>
      <c r="C1143" s="56">
        <v>7651678</v>
      </c>
      <c r="D1143" s="57">
        <v>2</v>
      </c>
      <c r="E1143" s="56" t="s">
        <v>2935</v>
      </c>
      <c r="F1143" s="56" t="s">
        <v>2936</v>
      </c>
      <c r="G1143" s="56" t="s">
        <v>1587</v>
      </c>
      <c r="H1143" s="58">
        <f t="shared" ref="H1143:I1145" si="100">H1131</f>
        <v>1</v>
      </c>
      <c r="I1143" s="59" t="str">
        <f t="shared" si="100"/>
        <v>PRESIDENTE</v>
      </c>
      <c r="J1143" s="58"/>
      <c r="K1143" s="55"/>
    </row>
    <row r="1144" spans="1:11" x14ac:dyDescent="0.25">
      <c r="A1144" s="56">
        <v>293</v>
      </c>
      <c r="B1144" s="119">
        <v>602</v>
      </c>
      <c r="C1144" s="56">
        <v>9467763</v>
      </c>
      <c r="D1144" s="57">
        <v>7</v>
      </c>
      <c r="E1144" s="56" t="s">
        <v>2937</v>
      </c>
      <c r="F1144" s="56" t="s">
        <v>2291</v>
      </c>
      <c r="G1144" s="56" t="s">
        <v>2159</v>
      </c>
      <c r="H1144" s="58">
        <f t="shared" si="100"/>
        <v>2</v>
      </c>
      <c r="I1144" s="59" t="str">
        <f t="shared" si="100"/>
        <v>SECRETARIO</v>
      </c>
      <c r="J1144" s="58"/>
      <c r="K1144" s="55"/>
    </row>
    <row r="1145" spans="1:11" x14ac:dyDescent="0.25">
      <c r="A1145" s="56">
        <v>293</v>
      </c>
      <c r="B1145" s="119">
        <v>602</v>
      </c>
      <c r="C1145" s="56">
        <v>4216282</v>
      </c>
      <c r="D1145" s="57">
        <v>5</v>
      </c>
      <c r="E1145" s="56" t="s">
        <v>2938</v>
      </c>
      <c r="F1145" s="56" t="s">
        <v>2939</v>
      </c>
      <c r="G1145" s="56" t="s">
        <v>971</v>
      </c>
      <c r="H1145" s="58">
        <f t="shared" si="100"/>
        <v>3</v>
      </c>
      <c r="I1145" s="59" t="str">
        <f t="shared" si="100"/>
        <v>TESORERO</v>
      </c>
      <c r="J1145" s="58"/>
      <c r="K1145" s="55"/>
    </row>
    <row r="1146" spans="1:11" x14ac:dyDescent="0.25">
      <c r="A1146" s="56">
        <v>293</v>
      </c>
      <c r="B1146" s="119">
        <v>603</v>
      </c>
      <c r="C1146" s="56">
        <v>8880957</v>
      </c>
      <c r="D1146" s="57">
        <v>2</v>
      </c>
      <c r="E1146" s="56" t="s">
        <v>1025</v>
      </c>
      <c r="F1146" s="56" t="s">
        <v>1335</v>
      </c>
      <c r="G1146" s="56" t="s">
        <v>1189</v>
      </c>
      <c r="H1146" s="58">
        <f t="shared" ref="H1146:I1161" si="101">H1143</f>
        <v>1</v>
      </c>
      <c r="I1146" s="59" t="str">
        <f t="shared" si="101"/>
        <v>PRESIDENTE</v>
      </c>
      <c r="J1146" s="58"/>
      <c r="K1146" s="55">
        <v>975722605</v>
      </c>
    </row>
    <row r="1147" spans="1:11" x14ac:dyDescent="0.25">
      <c r="A1147" s="56">
        <v>293</v>
      </c>
      <c r="B1147" s="119">
        <v>603</v>
      </c>
      <c r="C1147" s="56">
        <v>15157858</v>
      </c>
      <c r="D1147" s="57">
        <v>6</v>
      </c>
      <c r="E1147" s="56" t="s">
        <v>1274</v>
      </c>
      <c r="F1147" s="56" t="s">
        <v>938</v>
      </c>
      <c r="G1147" s="56" t="s">
        <v>971</v>
      </c>
      <c r="H1147" s="58">
        <f t="shared" si="101"/>
        <v>2</v>
      </c>
      <c r="I1147" s="59" t="str">
        <f t="shared" si="101"/>
        <v>SECRETARIO</v>
      </c>
      <c r="J1147" s="58"/>
      <c r="K1147" s="55"/>
    </row>
    <row r="1148" spans="1:11" x14ac:dyDescent="0.25">
      <c r="A1148" s="56">
        <v>293</v>
      </c>
      <c r="B1148" s="119">
        <v>603</v>
      </c>
      <c r="C1148" s="56">
        <v>9467763</v>
      </c>
      <c r="D1148" s="57">
        <v>7</v>
      </c>
      <c r="E1148" s="56" t="s">
        <v>1230</v>
      </c>
      <c r="F1148" s="56" t="s">
        <v>226</v>
      </c>
      <c r="G1148" s="56" t="s">
        <v>2159</v>
      </c>
      <c r="H1148" s="58">
        <f t="shared" si="101"/>
        <v>3</v>
      </c>
      <c r="I1148" s="59" t="str">
        <f t="shared" si="101"/>
        <v>TESORERO</v>
      </c>
      <c r="J1148" s="58"/>
      <c r="K1148" s="55"/>
    </row>
    <row r="1149" spans="1:11" x14ac:dyDescent="0.25">
      <c r="A1149" s="56">
        <v>293</v>
      </c>
      <c r="B1149" s="119">
        <v>604</v>
      </c>
      <c r="C1149" s="56">
        <v>13577538</v>
      </c>
      <c r="D1149" s="57" t="s">
        <v>134</v>
      </c>
      <c r="E1149" s="56" t="s">
        <v>2080</v>
      </c>
      <c r="F1149" s="58" t="s">
        <v>201</v>
      </c>
      <c r="G1149" s="58" t="s">
        <v>966</v>
      </c>
      <c r="H1149" s="58">
        <f t="shared" si="101"/>
        <v>1</v>
      </c>
      <c r="I1149" s="59" t="str">
        <f t="shared" si="101"/>
        <v>PRESIDENTE</v>
      </c>
      <c r="J1149" s="58"/>
      <c r="K1149" s="55">
        <v>975305937</v>
      </c>
    </row>
    <row r="1150" spans="1:11" x14ac:dyDescent="0.25">
      <c r="A1150" s="56">
        <v>293</v>
      </c>
      <c r="B1150" s="119">
        <v>604</v>
      </c>
      <c r="C1150" s="56">
        <v>9325142</v>
      </c>
      <c r="D1150" s="57">
        <v>3</v>
      </c>
      <c r="E1150" s="56" t="s">
        <v>2081</v>
      </c>
      <c r="F1150" s="58" t="s">
        <v>2082</v>
      </c>
      <c r="G1150" s="58" t="s">
        <v>1090</v>
      </c>
      <c r="H1150" s="58">
        <f t="shared" si="101"/>
        <v>2</v>
      </c>
      <c r="I1150" s="59" t="str">
        <f t="shared" si="101"/>
        <v>SECRETARIO</v>
      </c>
      <c r="J1150" s="58"/>
      <c r="K1150" s="55"/>
    </row>
    <row r="1151" spans="1:11" x14ac:dyDescent="0.25">
      <c r="A1151" s="56">
        <v>293</v>
      </c>
      <c r="B1151" s="119">
        <v>604</v>
      </c>
      <c r="C1151" s="56">
        <v>6157257</v>
      </c>
      <c r="D1151" s="57">
        <v>0</v>
      </c>
      <c r="E1151" s="56" t="s">
        <v>1446</v>
      </c>
      <c r="F1151" s="58" t="s">
        <v>1638</v>
      </c>
      <c r="G1151" s="58" t="s">
        <v>1592</v>
      </c>
      <c r="H1151" s="58">
        <f t="shared" si="101"/>
        <v>3</v>
      </c>
      <c r="I1151" s="59" t="str">
        <f t="shared" si="101"/>
        <v>TESORERO</v>
      </c>
      <c r="J1151" s="58"/>
      <c r="K1151" s="55"/>
    </row>
    <row r="1152" spans="1:11" x14ac:dyDescent="0.25">
      <c r="A1152" s="56">
        <v>293</v>
      </c>
      <c r="B1152" s="119">
        <v>605</v>
      </c>
      <c r="C1152" s="56">
        <v>6681921</v>
      </c>
      <c r="D1152" s="57">
        <v>3</v>
      </c>
      <c r="E1152" s="56" t="s">
        <v>1040</v>
      </c>
      <c r="F1152" s="58" t="s">
        <v>197</v>
      </c>
      <c r="G1152" s="58" t="s">
        <v>1124</v>
      </c>
      <c r="H1152" s="58">
        <f>H1149</f>
        <v>1</v>
      </c>
      <c r="I1152" s="59" t="str">
        <f t="shared" si="101"/>
        <v>PRESIDENTE</v>
      </c>
      <c r="J1152" s="58"/>
      <c r="K1152" s="55"/>
    </row>
    <row r="1153" spans="1:11" x14ac:dyDescent="0.25">
      <c r="A1153" s="56">
        <v>293</v>
      </c>
      <c r="B1153" s="119">
        <v>605</v>
      </c>
      <c r="C1153" s="56">
        <v>8661545</v>
      </c>
      <c r="D1153" s="57">
        <v>2</v>
      </c>
      <c r="E1153" s="56" t="s">
        <v>1095</v>
      </c>
      <c r="F1153" s="58" t="s">
        <v>226</v>
      </c>
      <c r="G1153" s="58" t="s">
        <v>1148</v>
      </c>
      <c r="H1153" s="58">
        <f t="shared" si="101"/>
        <v>2</v>
      </c>
      <c r="I1153" s="59" t="str">
        <f t="shared" si="101"/>
        <v>SECRETARIO</v>
      </c>
      <c r="J1153" s="58"/>
      <c r="K1153" s="55"/>
    </row>
    <row r="1154" spans="1:11" x14ac:dyDescent="0.25">
      <c r="A1154" s="56">
        <v>293</v>
      </c>
      <c r="B1154" s="119">
        <v>605</v>
      </c>
      <c r="C1154" s="56">
        <v>13111982</v>
      </c>
      <c r="D1154" s="57">
        <v>8</v>
      </c>
      <c r="E1154" s="56" t="s">
        <v>1639</v>
      </c>
      <c r="F1154" s="58" t="s">
        <v>1030</v>
      </c>
      <c r="G1154" s="58" t="s">
        <v>1030</v>
      </c>
      <c r="H1154" s="58">
        <f t="shared" si="101"/>
        <v>3</v>
      </c>
      <c r="I1154" s="59" t="str">
        <f t="shared" si="101"/>
        <v>TESORERO</v>
      </c>
      <c r="J1154" s="58"/>
      <c r="K1154" s="55"/>
    </row>
    <row r="1155" spans="1:11" x14ac:dyDescent="0.25">
      <c r="A1155" s="56">
        <v>293</v>
      </c>
      <c r="B1155" s="119">
        <v>606</v>
      </c>
      <c r="C1155" s="56">
        <v>11769141</v>
      </c>
      <c r="D1155" s="57">
        <v>1</v>
      </c>
      <c r="E1155" s="56" t="s">
        <v>1282</v>
      </c>
      <c r="F1155" s="58" t="s">
        <v>1640</v>
      </c>
      <c r="G1155" s="58" t="s">
        <v>1014</v>
      </c>
      <c r="H1155" s="58">
        <f t="shared" si="101"/>
        <v>1</v>
      </c>
      <c r="I1155" s="59" t="str">
        <f t="shared" si="101"/>
        <v>PRESIDENTE</v>
      </c>
      <c r="J1155" s="58"/>
      <c r="K1155" s="55"/>
    </row>
    <row r="1156" spans="1:11" x14ac:dyDescent="0.25">
      <c r="A1156" s="56">
        <v>293</v>
      </c>
      <c r="B1156" s="119">
        <v>606</v>
      </c>
      <c r="C1156" s="56">
        <v>18286533</v>
      </c>
      <c r="D1156" s="57">
        <v>8</v>
      </c>
      <c r="E1156" s="56" t="s">
        <v>1641</v>
      </c>
      <c r="F1156" s="58" t="s">
        <v>927</v>
      </c>
      <c r="G1156" s="58" t="s">
        <v>1642</v>
      </c>
      <c r="H1156" s="58">
        <f t="shared" si="101"/>
        <v>2</v>
      </c>
      <c r="I1156" s="59" t="str">
        <f t="shared" si="101"/>
        <v>SECRETARIO</v>
      </c>
      <c r="J1156" s="58"/>
      <c r="K1156" s="55"/>
    </row>
    <row r="1157" spans="1:11" x14ac:dyDescent="0.25">
      <c r="A1157" s="56">
        <v>293</v>
      </c>
      <c r="B1157" s="119">
        <v>606</v>
      </c>
      <c r="C1157" s="56">
        <v>18559805</v>
      </c>
      <c r="D1157" s="57">
        <v>5</v>
      </c>
      <c r="E1157" s="56" t="s">
        <v>1643</v>
      </c>
      <c r="F1157" s="58" t="s">
        <v>970</v>
      </c>
      <c r="G1157" s="58" t="s">
        <v>1321</v>
      </c>
      <c r="H1157" s="58">
        <f t="shared" si="101"/>
        <v>3</v>
      </c>
      <c r="I1157" s="59" t="str">
        <f t="shared" si="101"/>
        <v>TESORERO</v>
      </c>
      <c r="J1157" s="58"/>
      <c r="K1157" s="55"/>
    </row>
    <row r="1158" spans="1:11" x14ac:dyDescent="0.25">
      <c r="A1158" s="56">
        <v>293</v>
      </c>
      <c r="B1158" s="119">
        <v>607</v>
      </c>
      <c r="C1158" s="56">
        <v>14023436</v>
      </c>
      <c r="D1158" s="57">
        <v>2</v>
      </c>
      <c r="E1158" s="56" t="s">
        <v>1851</v>
      </c>
      <c r="F1158" s="58" t="s">
        <v>1117</v>
      </c>
      <c r="G1158" s="58" t="s">
        <v>973</v>
      </c>
      <c r="H1158" s="58">
        <f t="shared" si="101"/>
        <v>1</v>
      </c>
      <c r="I1158" s="59" t="str">
        <f t="shared" si="101"/>
        <v>PRESIDENTE</v>
      </c>
      <c r="J1158" s="58"/>
      <c r="K1158" s="55"/>
    </row>
    <row r="1159" spans="1:11" x14ac:dyDescent="0.25">
      <c r="A1159" s="56">
        <v>293</v>
      </c>
      <c r="B1159" s="119">
        <v>607</v>
      </c>
      <c r="C1159" s="56">
        <v>15826040</v>
      </c>
      <c r="D1159" s="57">
        <v>9</v>
      </c>
      <c r="E1159" s="56" t="s">
        <v>2242</v>
      </c>
      <c r="F1159" s="58" t="s">
        <v>2502</v>
      </c>
      <c r="G1159" s="58" t="s">
        <v>1092</v>
      </c>
      <c r="H1159" s="58">
        <f t="shared" si="101"/>
        <v>2</v>
      </c>
      <c r="I1159" s="59" t="str">
        <f t="shared" si="101"/>
        <v>SECRETARIO</v>
      </c>
      <c r="J1159" s="58"/>
      <c r="K1159" s="55"/>
    </row>
    <row r="1160" spans="1:11" x14ac:dyDescent="0.25">
      <c r="A1160" s="56">
        <v>293</v>
      </c>
      <c r="B1160" s="119">
        <v>607</v>
      </c>
      <c r="C1160" s="56">
        <v>17757880</v>
      </c>
      <c r="D1160" s="57">
        <v>0</v>
      </c>
      <c r="E1160" s="56" t="s">
        <v>2503</v>
      </c>
      <c r="F1160" s="58" t="s">
        <v>231</v>
      </c>
      <c r="G1160" s="58" t="s">
        <v>1004</v>
      </c>
      <c r="H1160" s="58">
        <f t="shared" si="101"/>
        <v>3</v>
      </c>
      <c r="I1160" s="59" t="str">
        <f t="shared" si="101"/>
        <v>TESORERO</v>
      </c>
      <c r="J1160" s="58"/>
      <c r="K1160" s="55"/>
    </row>
    <row r="1161" spans="1:11" x14ac:dyDescent="0.25">
      <c r="A1161" s="56">
        <v>293</v>
      </c>
      <c r="B1161" s="119">
        <v>608</v>
      </c>
      <c r="C1161" s="56">
        <v>5730900</v>
      </c>
      <c r="D1161" s="57">
        <v>5</v>
      </c>
      <c r="E1161" s="56" t="s">
        <v>1645</v>
      </c>
      <c r="F1161" s="58" t="s">
        <v>1099</v>
      </c>
      <c r="G1161" s="58"/>
      <c r="H1161" s="58">
        <f t="shared" si="101"/>
        <v>1</v>
      </c>
      <c r="I1161" s="59" t="str">
        <f t="shared" si="101"/>
        <v>PRESIDENTE</v>
      </c>
      <c r="J1161" s="58"/>
      <c r="K1161" s="55"/>
    </row>
    <row r="1162" spans="1:11" x14ac:dyDescent="0.25">
      <c r="A1162" s="56">
        <v>293</v>
      </c>
      <c r="B1162" s="119">
        <v>608</v>
      </c>
      <c r="C1162" s="56">
        <v>6848471</v>
      </c>
      <c r="D1162" s="57">
        <v>5</v>
      </c>
      <c r="E1162" s="56" t="s">
        <v>1646</v>
      </c>
      <c r="F1162" s="58" t="s">
        <v>1647</v>
      </c>
      <c r="G1162" s="58"/>
      <c r="H1162" s="58">
        <f t="shared" ref="H1162:I1163" si="102">H1159</f>
        <v>2</v>
      </c>
      <c r="I1162" s="59" t="str">
        <f t="shared" si="102"/>
        <v>SECRETARIO</v>
      </c>
      <c r="J1162" s="58"/>
      <c r="K1162" s="55"/>
    </row>
    <row r="1163" spans="1:11" x14ac:dyDescent="0.25">
      <c r="A1163" s="56">
        <v>293</v>
      </c>
      <c r="B1163" s="119">
        <v>608</v>
      </c>
      <c r="C1163" s="56">
        <v>6300982</v>
      </c>
      <c r="D1163" s="57">
        <v>2</v>
      </c>
      <c r="E1163" s="56" t="s">
        <v>1644</v>
      </c>
      <c r="F1163" s="58" t="s">
        <v>951</v>
      </c>
      <c r="G1163" s="58"/>
      <c r="H1163" s="58">
        <f t="shared" si="102"/>
        <v>3</v>
      </c>
      <c r="I1163" s="59" t="str">
        <f t="shared" si="102"/>
        <v>TESORERO</v>
      </c>
      <c r="J1163" s="58"/>
      <c r="K1163" s="55"/>
    </row>
    <row r="1164" spans="1:11" x14ac:dyDescent="0.25">
      <c r="A1164" s="56">
        <v>293</v>
      </c>
      <c r="B1164" s="121">
        <v>609</v>
      </c>
      <c r="C1164" s="83">
        <v>6911930</v>
      </c>
      <c r="D1164" s="85">
        <v>1</v>
      </c>
      <c r="E1164" s="83" t="s">
        <v>1523</v>
      </c>
      <c r="F1164" s="83" t="s">
        <v>983</v>
      </c>
      <c r="G1164" s="83" t="s">
        <v>257</v>
      </c>
      <c r="H1164" s="83">
        <f t="shared" ref="H1164:I1166" si="103">H1161</f>
        <v>1</v>
      </c>
      <c r="I1164" s="83" t="str">
        <f t="shared" si="103"/>
        <v>PRESIDENTE</v>
      </c>
      <c r="J1164" s="83"/>
      <c r="K1164" s="83"/>
    </row>
    <row r="1165" spans="1:11" x14ac:dyDescent="0.25">
      <c r="A1165" s="56">
        <v>293</v>
      </c>
      <c r="B1165" s="121">
        <v>609</v>
      </c>
      <c r="C1165" s="83">
        <v>13207670</v>
      </c>
      <c r="D1165" s="85">
        <v>7</v>
      </c>
      <c r="E1165" s="83" t="s">
        <v>1673</v>
      </c>
      <c r="F1165" s="83" t="s">
        <v>983</v>
      </c>
      <c r="G1165" s="83" t="s">
        <v>1587</v>
      </c>
      <c r="H1165" s="83">
        <f t="shared" si="103"/>
        <v>2</v>
      </c>
      <c r="I1165" s="83" t="str">
        <f t="shared" si="103"/>
        <v>SECRETARIO</v>
      </c>
      <c r="J1165" s="83"/>
      <c r="K1165" s="83"/>
    </row>
    <row r="1166" spans="1:11" x14ac:dyDescent="0.25">
      <c r="A1166" s="56">
        <v>293</v>
      </c>
      <c r="B1166" s="121">
        <v>609</v>
      </c>
      <c r="C1166" s="83">
        <v>5012891</v>
      </c>
      <c r="D1166" s="85">
        <v>1</v>
      </c>
      <c r="E1166" s="83" t="s">
        <v>1191</v>
      </c>
      <c r="F1166" s="83" t="s">
        <v>1674</v>
      </c>
      <c r="G1166" s="83" t="s">
        <v>1675</v>
      </c>
      <c r="H1166" s="83">
        <f t="shared" si="103"/>
        <v>3</v>
      </c>
      <c r="I1166" s="83" t="str">
        <f t="shared" si="103"/>
        <v>TESORERO</v>
      </c>
      <c r="J1166" s="83"/>
      <c r="K1166" s="83"/>
    </row>
    <row r="1167" spans="1:11" x14ac:dyDescent="0.25">
      <c r="A1167" s="56">
        <v>293</v>
      </c>
      <c r="B1167" s="121">
        <v>610</v>
      </c>
      <c r="C1167" s="83">
        <v>15697094</v>
      </c>
      <c r="D1167" s="85">
        <v>8</v>
      </c>
      <c r="E1167" s="83" t="s">
        <v>1676</v>
      </c>
      <c r="F1167" s="83" t="s">
        <v>1677</v>
      </c>
      <c r="G1167" s="83" t="s">
        <v>197</v>
      </c>
      <c r="H1167" s="83">
        <f t="shared" ref="H1167:I1169" si="104">H1161</f>
        <v>1</v>
      </c>
      <c r="I1167" s="83" t="str">
        <f t="shared" si="104"/>
        <v>PRESIDENTE</v>
      </c>
      <c r="J1167" s="83"/>
      <c r="K1167" s="83"/>
    </row>
    <row r="1168" spans="1:11" x14ac:dyDescent="0.25">
      <c r="A1168" s="56">
        <v>293</v>
      </c>
      <c r="B1168" s="121">
        <v>610</v>
      </c>
      <c r="C1168" s="83">
        <v>16119892</v>
      </c>
      <c r="D1168" s="85">
        <v>7</v>
      </c>
      <c r="E1168" s="83" t="s">
        <v>1040</v>
      </c>
      <c r="F1168" s="83" t="s">
        <v>1164</v>
      </c>
      <c r="G1168" s="83" t="s">
        <v>1307</v>
      </c>
      <c r="H1168" s="83">
        <f t="shared" si="104"/>
        <v>2</v>
      </c>
      <c r="I1168" s="83" t="str">
        <f t="shared" si="104"/>
        <v>SECRETARIO</v>
      </c>
      <c r="J1168" s="83"/>
      <c r="K1168" s="83"/>
    </row>
    <row r="1169" spans="1:11" x14ac:dyDescent="0.25">
      <c r="A1169" s="56">
        <v>293</v>
      </c>
      <c r="B1169" s="121">
        <v>610</v>
      </c>
      <c r="C1169" s="83">
        <v>11769340</v>
      </c>
      <c r="D1169" s="85">
        <v>6</v>
      </c>
      <c r="E1169" s="83" t="s">
        <v>1216</v>
      </c>
      <c r="F1169" s="83" t="s">
        <v>257</v>
      </c>
      <c r="G1169" s="83" t="s">
        <v>1647</v>
      </c>
      <c r="H1169" s="83">
        <f t="shared" si="104"/>
        <v>3</v>
      </c>
      <c r="I1169" s="83" t="str">
        <f t="shared" si="104"/>
        <v>TESORERO</v>
      </c>
      <c r="J1169" s="83"/>
      <c r="K1169" s="83"/>
    </row>
    <row r="1170" spans="1:11" x14ac:dyDescent="0.25">
      <c r="A1170" s="56">
        <v>293</v>
      </c>
      <c r="B1170" s="121">
        <v>611</v>
      </c>
      <c r="C1170" s="83">
        <v>12544825</v>
      </c>
      <c r="D1170" s="85">
        <v>9</v>
      </c>
      <c r="E1170" s="83" t="s">
        <v>2367</v>
      </c>
      <c r="F1170" s="83" t="s">
        <v>197</v>
      </c>
      <c r="G1170" s="83" t="s">
        <v>1090</v>
      </c>
      <c r="H1170" s="83">
        <f t="shared" ref="H1170:I1172" si="105">H1161</f>
        <v>1</v>
      </c>
      <c r="I1170" s="83" t="str">
        <f t="shared" si="105"/>
        <v>PRESIDENTE</v>
      </c>
      <c r="J1170" s="83"/>
      <c r="K1170" s="83"/>
    </row>
    <row r="1171" spans="1:11" x14ac:dyDescent="0.25">
      <c r="A1171" s="56">
        <v>293</v>
      </c>
      <c r="B1171" s="121">
        <v>611</v>
      </c>
      <c r="C1171" s="83">
        <v>12965727</v>
      </c>
      <c r="D1171" s="85">
        <v>8</v>
      </c>
      <c r="E1171" s="83" t="s">
        <v>2058</v>
      </c>
      <c r="F1171" s="83" t="s">
        <v>930</v>
      </c>
      <c r="G1171" s="83" t="s">
        <v>229</v>
      </c>
      <c r="H1171" s="83">
        <f t="shared" si="105"/>
        <v>2</v>
      </c>
      <c r="I1171" s="83" t="str">
        <f t="shared" si="105"/>
        <v>SECRETARIO</v>
      </c>
      <c r="J1171" s="83"/>
      <c r="K1171" s="83"/>
    </row>
    <row r="1172" spans="1:11" x14ac:dyDescent="0.25">
      <c r="A1172" s="56">
        <v>293</v>
      </c>
      <c r="B1172" s="121">
        <v>611</v>
      </c>
      <c r="C1172" s="83">
        <v>16462985</v>
      </c>
      <c r="D1172" s="85">
        <v>6</v>
      </c>
      <c r="E1172" s="83" t="s">
        <v>2368</v>
      </c>
      <c r="F1172" s="83" t="s">
        <v>1587</v>
      </c>
      <c r="G1172" s="83" t="s">
        <v>1298</v>
      </c>
      <c r="H1172" s="83">
        <f t="shared" si="105"/>
        <v>3</v>
      </c>
      <c r="I1172" s="83" t="str">
        <f t="shared" si="105"/>
        <v>TESORERO</v>
      </c>
      <c r="J1172" s="83"/>
      <c r="K1172" s="83"/>
    </row>
    <row r="1173" spans="1:11" x14ac:dyDescent="0.25">
      <c r="A1173" s="56">
        <v>293</v>
      </c>
      <c r="B1173" s="121">
        <v>612</v>
      </c>
      <c r="C1173" s="83">
        <v>6911930</v>
      </c>
      <c r="D1173" s="85">
        <v>1</v>
      </c>
      <c r="E1173" s="83" t="s">
        <v>1523</v>
      </c>
      <c r="F1173" s="83" t="s">
        <v>983</v>
      </c>
      <c r="G1173" s="83" t="s">
        <v>257</v>
      </c>
      <c r="H1173" s="83">
        <f t="shared" ref="H1173:I1175" si="106">H1161</f>
        <v>1</v>
      </c>
      <c r="I1173" s="83" t="str">
        <f t="shared" si="106"/>
        <v>PRESIDENTE</v>
      </c>
      <c r="J1173" s="83"/>
      <c r="K1173" s="83"/>
    </row>
    <row r="1174" spans="1:11" x14ac:dyDescent="0.25">
      <c r="A1174" s="56">
        <v>293</v>
      </c>
      <c r="B1174" s="121">
        <v>612</v>
      </c>
      <c r="C1174" s="83">
        <v>7004903</v>
      </c>
      <c r="D1174" s="85">
        <v>1</v>
      </c>
      <c r="E1174" s="83" t="s">
        <v>1623</v>
      </c>
      <c r="F1174" s="83" t="s">
        <v>205</v>
      </c>
      <c r="G1174" s="83" t="s">
        <v>205</v>
      </c>
      <c r="H1174" s="83">
        <f t="shared" si="106"/>
        <v>2</v>
      </c>
      <c r="I1174" s="83" t="str">
        <f t="shared" si="106"/>
        <v>SECRETARIO</v>
      </c>
      <c r="J1174" s="83"/>
      <c r="K1174" s="83"/>
    </row>
    <row r="1175" spans="1:11" x14ac:dyDescent="0.25">
      <c r="A1175" s="56">
        <v>293</v>
      </c>
      <c r="B1175" s="121">
        <v>612</v>
      </c>
      <c r="C1175" s="83">
        <v>10898413</v>
      </c>
      <c r="D1175" s="85">
        <v>9</v>
      </c>
      <c r="E1175" s="83" t="s">
        <v>921</v>
      </c>
      <c r="F1175" s="83" t="s">
        <v>1285</v>
      </c>
      <c r="G1175" s="83" t="s">
        <v>226</v>
      </c>
      <c r="H1175" s="83">
        <f t="shared" si="106"/>
        <v>3</v>
      </c>
      <c r="I1175" s="83" t="str">
        <f t="shared" si="106"/>
        <v>TESORERO</v>
      </c>
      <c r="J1175" s="83"/>
      <c r="K1175" s="83"/>
    </row>
    <row r="1176" spans="1:11" x14ac:dyDescent="0.25">
      <c r="A1176" s="56">
        <v>293</v>
      </c>
      <c r="B1176" s="121">
        <v>613</v>
      </c>
      <c r="C1176" s="83">
        <v>11126818</v>
      </c>
      <c r="D1176" s="85">
        <v>5</v>
      </c>
      <c r="E1176" s="83" t="s">
        <v>1167</v>
      </c>
      <c r="F1176" s="83" t="s">
        <v>1164</v>
      </c>
      <c r="G1176" s="83" t="s">
        <v>1096</v>
      </c>
      <c r="H1176" s="83">
        <f t="shared" ref="H1176:I1178" si="107">H1173</f>
        <v>1</v>
      </c>
      <c r="I1176" s="83" t="str">
        <f t="shared" si="107"/>
        <v>PRESIDENTE</v>
      </c>
      <c r="J1176" s="83"/>
      <c r="K1176" s="83"/>
    </row>
    <row r="1177" spans="1:11" x14ac:dyDescent="0.25">
      <c r="A1177" s="56">
        <v>293</v>
      </c>
      <c r="B1177" s="121">
        <v>613</v>
      </c>
      <c r="C1177" s="83">
        <v>6541003</v>
      </c>
      <c r="D1177" s="85">
        <v>6</v>
      </c>
      <c r="E1177" s="83" t="s">
        <v>949</v>
      </c>
      <c r="F1177" s="83" t="s">
        <v>1690</v>
      </c>
      <c r="G1177" s="83" t="s">
        <v>1124</v>
      </c>
      <c r="H1177" s="83">
        <f t="shared" si="107"/>
        <v>2</v>
      </c>
      <c r="I1177" s="83" t="str">
        <f t="shared" si="107"/>
        <v>SECRETARIO</v>
      </c>
      <c r="J1177" s="83"/>
      <c r="K1177" s="83"/>
    </row>
    <row r="1178" spans="1:11" x14ac:dyDescent="0.25">
      <c r="A1178" s="56">
        <v>293</v>
      </c>
      <c r="B1178" s="121">
        <v>613</v>
      </c>
      <c r="C1178" s="83">
        <v>9973017</v>
      </c>
      <c r="D1178" s="85" t="s">
        <v>134</v>
      </c>
      <c r="E1178" s="83" t="s">
        <v>1524</v>
      </c>
      <c r="F1178" s="83" t="s">
        <v>1691</v>
      </c>
      <c r="G1178" s="83" t="s">
        <v>1692</v>
      </c>
      <c r="H1178" s="83">
        <f t="shared" si="107"/>
        <v>3</v>
      </c>
      <c r="I1178" s="83" t="str">
        <f t="shared" si="107"/>
        <v>TESORERO</v>
      </c>
      <c r="J1178" s="83"/>
      <c r="K1178" s="83"/>
    </row>
    <row r="1179" spans="1:11" x14ac:dyDescent="0.25">
      <c r="A1179" s="56">
        <v>293</v>
      </c>
      <c r="B1179" s="121">
        <v>614</v>
      </c>
      <c r="C1179" s="83">
        <v>7175270</v>
      </c>
      <c r="D1179" s="85">
        <v>4</v>
      </c>
      <c r="E1179" s="83" t="s">
        <v>1693</v>
      </c>
      <c r="F1179" s="83" t="s">
        <v>197</v>
      </c>
      <c r="G1179" s="83" t="s">
        <v>1055</v>
      </c>
      <c r="H1179" s="83">
        <f t="shared" ref="H1179:I1181" si="108">H1173</f>
        <v>1</v>
      </c>
      <c r="I1179" s="83" t="str">
        <f t="shared" si="108"/>
        <v>PRESIDENTE</v>
      </c>
      <c r="J1179" s="83"/>
      <c r="K1179" s="83"/>
    </row>
    <row r="1180" spans="1:11" x14ac:dyDescent="0.25">
      <c r="A1180" s="56">
        <v>293</v>
      </c>
      <c r="B1180" s="121">
        <v>614</v>
      </c>
      <c r="C1180" s="83">
        <v>11458754</v>
      </c>
      <c r="D1180" s="85">
        <v>0</v>
      </c>
      <c r="E1180" s="83" t="s">
        <v>2884</v>
      </c>
      <c r="F1180" s="83" t="s">
        <v>226</v>
      </c>
      <c r="G1180" s="83" t="s">
        <v>962</v>
      </c>
      <c r="H1180" s="83">
        <f t="shared" si="108"/>
        <v>2</v>
      </c>
      <c r="I1180" s="83" t="str">
        <f t="shared" si="108"/>
        <v>SECRETARIO</v>
      </c>
      <c r="J1180" s="83"/>
      <c r="K1180" s="83"/>
    </row>
    <row r="1181" spans="1:11" x14ac:dyDescent="0.25">
      <c r="A1181" s="56">
        <v>293</v>
      </c>
      <c r="B1181" s="121">
        <v>614</v>
      </c>
      <c r="C1181" s="83">
        <v>5601881</v>
      </c>
      <c r="D1181" s="85">
        <v>6</v>
      </c>
      <c r="E1181" s="83" t="s">
        <v>2885</v>
      </c>
      <c r="F1181" s="83" t="s">
        <v>208</v>
      </c>
      <c r="G1181" s="83" t="s">
        <v>1132</v>
      </c>
      <c r="H1181" s="83">
        <f t="shared" si="108"/>
        <v>3</v>
      </c>
      <c r="I1181" s="83" t="str">
        <f t="shared" si="108"/>
        <v>TESORERO</v>
      </c>
      <c r="J1181" s="83"/>
      <c r="K1181" s="83"/>
    </row>
    <row r="1182" spans="1:11" x14ac:dyDescent="0.25">
      <c r="A1182" s="56">
        <v>293</v>
      </c>
      <c r="B1182" s="121">
        <v>615</v>
      </c>
      <c r="C1182" s="83">
        <v>11565964</v>
      </c>
      <c r="D1182" s="85">
        <v>2</v>
      </c>
      <c r="E1182" s="83" t="s">
        <v>1134</v>
      </c>
      <c r="F1182" s="83" t="s">
        <v>1135</v>
      </c>
      <c r="G1182" s="83" t="s">
        <v>941</v>
      </c>
      <c r="H1182" s="83">
        <f t="shared" ref="H1182:I1184" si="109">H1173</f>
        <v>1</v>
      </c>
      <c r="I1182" s="83" t="str">
        <f t="shared" si="109"/>
        <v>PRESIDENTE</v>
      </c>
      <c r="J1182" s="83"/>
      <c r="K1182" s="83">
        <v>72699075</v>
      </c>
    </row>
    <row r="1183" spans="1:11" x14ac:dyDescent="0.25">
      <c r="A1183" s="56">
        <v>293</v>
      </c>
      <c r="B1183" s="121">
        <v>615</v>
      </c>
      <c r="C1183" s="83">
        <v>18559461</v>
      </c>
      <c r="D1183" s="85">
        <v>0</v>
      </c>
      <c r="E1183" s="83" t="s">
        <v>1688</v>
      </c>
      <c r="F1183" s="83" t="s">
        <v>1092</v>
      </c>
      <c r="G1183" s="83" t="s">
        <v>261</v>
      </c>
      <c r="H1183" s="83">
        <f t="shared" si="109"/>
        <v>2</v>
      </c>
      <c r="I1183" s="83" t="str">
        <f t="shared" si="109"/>
        <v>SECRETARIO</v>
      </c>
      <c r="J1183" s="83"/>
      <c r="K1183" s="83">
        <v>97769273</v>
      </c>
    </row>
    <row r="1184" spans="1:11" x14ac:dyDescent="0.25">
      <c r="A1184" s="56">
        <v>293</v>
      </c>
      <c r="B1184" s="121">
        <v>615</v>
      </c>
      <c r="C1184" s="83">
        <v>17332275</v>
      </c>
      <c r="D1184" s="85">
        <v>5</v>
      </c>
      <c r="E1184" s="83" t="s">
        <v>1534</v>
      </c>
      <c r="F1184" s="83" t="s">
        <v>1689</v>
      </c>
      <c r="G1184" s="83" t="s">
        <v>201</v>
      </c>
      <c r="H1184" s="83">
        <f t="shared" si="109"/>
        <v>3</v>
      </c>
      <c r="I1184" s="83" t="str">
        <f t="shared" si="109"/>
        <v>TESORERO</v>
      </c>
      <c r="J1184" s="83"/>
      <c r="K1184" s="83">
        <v>53155560</v>
      </c>
    </row>
    <row r="1185" spans="1:11" x14ac:dyDescent="0.25">
      <c r="A1185" s="56">
        <v>293</v>
      </c>
      <c r="B1185" s="121">
        <v>616</v>
      </c>
      <c r="C1185" s="83">
        <v>8159106</v>
      </c>
      <c r="D1185" s="85">
        <v>7</v>
      </c>
      <c r="E1185" s="83" t="s">
        <v>1040</v>
      </c>
      <c r="F1185" s="83" t="s">
        <v>1117</v>
      </c>
      <c r="G1185" s="83" t="s">
        <v>1016</v>
      </c>
      <c r="H1185" s="83">
        <f t="shared" ref="H1185:I1187" si="110">H1173</f>
        <v>1</v>
      </c>
      <c r="I1185" s="83" t="str">
        <f t="shared" si="110"/>
        <v>PRESIDENTE</v>
      </c>
      <c r="J1185" s="83"/>
      <c r="K1185" s="83">
        <v>74361203</v>
      </c>
    </row>
    <row r="1186" spans="1:11" x14ac:dyDescent="0.25">
      <c r="A1186" s="56">
        <v>293</v>
      </c>
      <c r="B1186" s="121">
        <v>616</v>
      </c>
      <c r="C1186" s="83">
        <v>11334903</v>
      </c>
      <c r="D1186" s="85">
        <v>4</v>
      </c>
      <c r="E1186" s="83" t="s">
        <v>1040</v>
      </c>
      <c r="F1186" s="83" t="s">
        <v>1092</v>
      </c>
      <c r="G1186" s="83" t="s">
        <v>1400</v>
      </c>
      <c r="H1186" s="83">
        <f t="shared" si="110"/>
        <v>2</v>
      </c>
      <c r="I1186" s="83" t="str">
        <f t="shared" si="110"/>
        <v>SECRETARIO</v>
      </c>
      <c r="J1186" s="83"/>
      <c r="K1186" s="83">
        <v>64099130</v>
      </c>
    </row>
    <row r="1187" spans="1:11" x14ac:dyDescent="0.25">
      <c r="A1187" s="56">
        <v>293</v>
      </c>
      <c r="B1187" s="121">
        <v>616</v>
      </c>
      <c r="C1187" s="83">
        <v>7854331</v>
      </c>
      <c r="D1187" s="85">
        <v>0</v>
      </c>
      <c r="E1187" s="83" t="s">
        <v>1574</v>
      </c>
      <c r="F1187" s="83" t="s">
        <v>1062</v>
      </c>
      <c r="G1187" s="83" t="s">
        <v>1284</v>
      </c>
      <c r="H1187" s="83">
        <f t="shared" si="110"/>
        <v>3</v>
      </c>
      <c r="I1187" s="83" t="str">
        <f t="shared" si="110"/>
        <v>TESORERO</v>
      </c>
      <c r="J1187" s="83"/>
      <c r="K1187" s="83">
        <v>92577319</v>
      </c>
    </row>
    <row r="1188" spans="1:11" x14ac:dyDescent="0.25">
      <c r="A1188" s="56">
        <v>293</v>
      </c>
      <c r="B1188" s="121">
        <v>617</v>
      </c>
      <c r="C1188" s="83">
        <v>10383737</v>
      </c>
      <c r="D1188" s="85">
        <v>5</v>
      </c>
      <c r="E1188" s="83" t="s">
        <v>1281</v>
      </c>
      <c r="F1188" s="83" t="s">
        <v>951</v>
      </c>
      <c r="G1188" s="83" t="s">
        <v>226</v>
      </c>
      <c r="H1188" s="83">
        <f t="shared" ref="H1188:I1190" si="111">H1185</f>
        <v>1</v>
      </c>
      <c r="I1188" s="83" t="str">
        <f t="shared" si="111"/>
        <v>PRESIDENTE</v>
      </c>
      <c r="J1188" s="83"/>
      <c r="K1188" s="83">
        <v>76000608</v>
      </c>
    </row>
    <row r="1189" spans="1:11" x14ac:dyDescent="0.25">
      <c r="A1189" s="56">
        <v>293</v>
      </c>
      <c r="B1189" s="121">
        <v>617</v>
      </c>
      <c r="C1189" s="83">
        <v>13375141</v>
      </c>
      <c r="D1189" s="85">
        <v>6</v>
      </c>
      <c r="E1189" s="83" t="s">
        <v>1709</v>
      </c>
      <c r="F1189" s="83" t="s">
        <v>231</v>
      </c>
      <c r="G1189" s="83" t="s">
        <v>1012</v>
      </c>
      <c r="H1189" s="83">
        <f t="shared" si="111"/>
        <v>2</v>
      </c>
      <c r="I1189" s="83" t="str">
        <f t="shared" si="111"/>
        <v>SECRETARIO</v>
      </c>
      <c r="J1189" s="83"/>
      <c r="K1189" s="83">
        <v>65103825</v>
      </c>
    </row>
    <row r="1190" spans="1:11" x14ac:dyDescent="0.25">
      <c r="A1190" s="56">
        <v>293</v>
      </c>
      <c r="B1190" s="121">
        <v>617</v>
      </c>
      <c r="C1190" s="83">
        <v>7646368</v>
      </c>
      <c r="D1190" s="85">
        <v>9</v>
      </c>
      <c r="E1190" s="83" t="s">
        <v>1445</v>
      </c>
      <c r="F1190" s="83" t="s">
        <v>992</v>
      </c>
      <c r="G1190" s="83" t="s">
        <v>934</v>
      </c>
      <c r="H1190" s="83">
        <f t="shared" si="111"/>
        <v>3</v>
      </c>
      <c r="I1190" s="83" t="str">
        <f t="shared" si="111"/>
        <v>TESORERO</v>
      </c>
      <c r="J1190" s="83"/>
      <c r="K1190" s="83">
        <v>90178772</v>
      </c>
    </row>
    <row r="1191" spans="1:11" x14ac:dyDescent="0.25">
      <c r="A1191" s="56">
        <v>293</v>
      </c>
      <c r="B1191" s="121">
        <v>618</v>
      </c>
      <c r="C1191" s="83">
        <v>7248245</v>
      </c>
      <c r="D1191" s="85" t="s">
        <v>134</v>
      </c>
      <c r="E1191" s="83" t="s">
        <v>1710</v>
      </c>
      <c r="F1191" s="83" t="s">
        <v>940</v>
      </c>
      <c r="G1191" s="83" t="s">
        <v>231</v>
      </c>
      <c r="H1191" s="83">
        <f t="shared" ref="H1191:I1193" si="112">H1185</f>
        <v>1</v>
      </c>
      <c r="I1191" s="83" t="str">
        <f t="shared" si="112"/>
        <v>PRESIDENTE</v>
      </c>
      <c r="J1191" s="83"/>
      <c r="K1191" s="83">
        <v>86559711</v>
      </c>
    </row>
    <row r="1192" spans="1:11" x14ac:dyDescent="0.25">
      <c r="A1192" s="56">
        <v>293</v>
      </c>
      <c r="B1192" s="121">
        <v>618</v>
      </c>
      <c r="C1192" s="83">
        <v>10172378</v>
      </c>
      <c r="D1192" s="85" t="s">
        <v>134</v>
      </c>
      <c r="E1192" s="83" t="s">
        <v>1711</v>
      </c>
      <c r="F1192" s="83" t="s">
        <v>217</v>
      </c>
      <c r="G1192" s="83" t="s">
        <v>1042</v>
      </c>
      <c r="H1192" s="83">
        <f t="shared" si="112"/>
        <v>2</v>
      </c>
      <c r="I1192" s="83" t="str">
        <f t="shared" si="112"/>
        <v>SECRETARIO</v>
      </c>
      <c r="J1192" s="83"/>
      <c r="K1192" s="83">
        <v>56511000</v>
      </c>
    </row>
    <row r="1193" spans="1:11" x14ac:dyDescent="0.25">
      <c r="A1193" s="56">
        <v>293</v>
      </c>
      <c r="B1193" s="121">
        <v>618</v>
      </c>
      <c r="C1193" s="83">
        <v>8747190</v>
      </c>
      <c r="D1193" s="85" t="s">
        <v>134</v>
      </c>
      <c r="E1193" s="83" t="s">
        <v>1475</v>
      </c>
      <c r="F1193" s="83" t="s">
        <v>208</v>
      </c>
      <c r="G1193" s="83" t="s">
        <v>217</v>
      </c>
      <c r="H1193" s="83">
        <f t="shared" si="112"/>
        <v>3</v>
      </c>
      <c r="I1193" s="83" t="str">
        <f t="shared" si="112"/>
        <v>TESORERO</v>
      </c>
      <c r="J1193" s="83"/>
      <c r="K1193" s="83">
        <v>95815651</v>
      </c>
    </row>
    <row r="1194" spans="1:11" x14ac:dyDescent="0.25">
      <c r="A1194" s="56">
        <v>293</v>
      </c>
      <c r="B1194" s="121">
        <v>619</v>
      </c>
      <c r="C1194" s="83">
        <v>15826179</v>
      </c>
      <c r="D1194" s="85">
        <v>0</v>
      </c>
      <c r="E1194" s="83" t="s">
        <v>1091</v>
      </c>
      <c r="F1194" s="83" t="s">
        <v>226</v>
      </c>
      <c r="G1194" s="83" t="s">
        <v>205</v>
      </c>
      <c r="H1194" s="83">
        <f t="shared" ref="H1194:I1196" si="113">H1185</f>
        <v>1</v>
      </c>
      <c r="I1194" s="83" t="str">
        <f t="shared" si="113"/>
        <v>PRESIDENTE</v>
      </c>
      <c r="J1194" s="83"/>
      <c r="K1194" s="83">
        <v>91405758</v>
      </c>
    </row>
    <row r="1195" spans="1:11" x14ac:dyDescent="0.25">
      <c r="A1195" s="56">
        <v>293</v>
      </c>
      <c r="B1195" s="121">
        <v>619</v>
      </c>
      <c r="C1195" s="83">
        <v>12186354</v>
      </c>
      <c r="D1195" s="85">
        <v>5</v>
      </c>
      <c r="E1195" s="83" t="s">
        <v>1013</v>
      </c>
      <c r="F1195" s="83" t="s">
        <v>1100</v>
      </c>
      <c r="G1195" s="83" t="s">
        <v>1437</v>
      </c>
      <c r="H1195" s="83">
        <f t="shared" si="113"/>
        <v>2</v>
      </c>
      <c r="I1195" s="83" t="str">
        <f t="shared" si="113"/>
        <v>SECRETARIO</v>
      </c>
      <c r="J1195" s="83"/>
      <c r="K1195" s="83">
        <v>75716092</v>
      </c>
    </row>
    <row r="1196" spans="1:11" x14ac:dyDescent="0.25">
      <c r="A1196" s="56">
        <v>293</v>
      </c>
      <c r="B1196" s="121">
        <v>619</v>
      </c>
      <c r="C1196" s="83">
        <v>17091496</v>
      </c>
      <c r="D1196" s="85">
        <v>1</v>
      </c>
      <c r="E1196" s="83" t="s">
        <v>1779</v>
      </c>
      <c r="F1196" s="83" t="s">
        <v>986</v>
      </c>
      <c r="G1196" s="83" t="s">
        <v>1358</v>
      </c>
      <c r="H1196" s="83">
        <f t="shared" si="113"/>
        <v>3</v>
      </c>
      <c r="I1196" s="83" t="str">
        <f t="shared" si="113"/>
        <v>TESORERO</v>
      </c>
      <c r="J1196" s="83"/>
      <c r="K1196" s="83">
        <v>58258256</v>
      </c>
    </row>
    <row r="1197" spans="1:11" x14ac:dyDescent="0.25">
      <c r="A1197" s="56">
        <v>293</v>
      </c>
      <c r="B1197" s="121">
        <v>620</v>
      </c>
      <c r="C1197" s="83">
        <v>13842187</v>
      </c>
      <c r="D1197" s="85">
        <v>2</v>
      </c>
      <c r="E1197" s="83" t="s">
        <v>1725</v>
      </c>
      <c r="F1197" s="83" t="s">
        <v>220</v>
      </c>
      <c r="G1197" s="83" t="s">
        <v>1502</v>
      </c>
      <c r="H1197" s="83">
        <f t="shared" ref="H1197:I1199" si="114">H1185</f>
        <v>1</v>
      </c>
      <c r="I1197" s="83" t="str">
        <f t="shared" si="114"/>
        <v>PRESIDENTE</v>
      </c>
      <c r="J1197" s="83"/>
      <c r="K1197" s="83"/>
    </row>
    <row r="1198" spans="1:11" x14ac:dyDescent="0.25">
      <c r="A1198" s="56">
        <v>293</v>
      </c>
      <c r="B1198" s="121">
        <v>620</v>
      </c>
      <c r="C1198" s="83">
        <v>13789159</v>
      </c>
      <c r="D1198" s="85" t="s">
        <v>134</v>
      </c>
      <c r="E1198" s="83" t="s">
        <v>1346</v>
      </c>
      <c r="F1198" s="83" t="s">
        <v>950</v>
      </c>
      <c r="G1198" s="83" t="s">
        <v>1096</v>
      </c>
      <c r="H1198" s="83">
        <f t="shared" si="114"/>
        <v>2</v>
      </c>
      <c r="I1198" s="83" t="str">
        <f t="shared" si="114"/>
        <v>SECRETARIO</v>
      </c>
      <c r="J1198" s="83"/>
      <c r="K1198" s="83"/>
    </row>
    <row r="1199" spans="1:11" x14ac:dyDescent="0.25">
      <c r="A1199" s="56">
        <v>293</v>
      </c>
      <c r="B1199" s="121">
        <v>620</v>
      </c>
      <c r="C1199" s="83">
        <v>12374820</v>
      </c>
      <c r="D1199" s="85">
        <v>5</v>
      </c>
      <c r="E1199" s="83" t="s">
        <v>1726</v>
      </c>
      <c r="F1199" s="83" t="s">
        <v>1268</v>
      </c>
      <c r="G1199" s="83" t="s">
        <v>1587</v>
      </c>
      <c r="H1199" s="83">
        <f t="shared" si="114"/>
        <v>3</v>
      </c>
      <c r="I1199" s="83" t="str">
        <f t="shared" si="114"/>
        <v>TESORERO</v>
      </c>
      <c r="J1199" s="83"/>
      <c r="K1199" s="83"/>
    </row>
    <row r="1200" spans="1:11" x14ac:dyDescent="0.25">
      <c r="A1200" s="56">
        <v>293</v>
      </c>
      <c r="B1200" s="121">
        <v>621</v>
      </c>
      <c r="C1200" s="83">
        <v>13374332</v>
      </c>
      <c r="D1200" s="85">
        <v>4</v>
      </c>
      <c r="E1200" s="83" t="s">
        <v>1727</v>
      </c>
      <c r="F1200" s="83" t="s">
        <v>208</v>
      </c>
      <c r="G1200" s="83" t="s">
        <v>257</v>
      </c>
      <c r="H1200" s="83">
        <f t="shared" ref="H1200:I1202" si="115">H1185</f>
        <v>1</v>
      </c>
      <c r="I1200" s="83" t="str">
        <f t="shared" si="115"/>
        <v>PRESIDENTE</v>
      </c>
      <c r="J1200" s="83"/>
      <c r="K1200" s="83">
        <v>65855747</v>
      </c>
    </row>
    <row r="1201" spans="1:11" x14ac:dyDescent="0.25">
      <c r="A1201" s="56">
        <v>293</v>
      </c>
      <c r="B1201" s="121">
        <v>621</v>
      </c>
      <c r="C1201" s="83">
        <v>9071030</v>
      </c>
      <c r="D1201" s="85">
        <v>3</v>
      </c>
      <c r="E1201" s="83" t="s">
        <v>1576</v>
      </c>
      <c r="F1201" s="83" t="s">
        <v>1587</v>
      </c>
      <c r="G1201" s="83" t="s">
        <v>231</v>
      </c>
      <c r="H1201" s="83">
        <f t="shared" si="115"/>
        <v>2</v>
      </c>
      <c r="I1201" s="83" t="str">
        <f t="shared" si="115"/>
        <v>SECRETARIO</v>
      </c>
      <c r="J1201" s="83"/>
      <c r="K1201" s="83"/>
    </row>
    <row r="1202" spans="1:11" x14ac:dyDescent="0.25">
      <c r="A1202" s="56">
        <v>293</v>
      </c>
      <c r="B1202" s="121">
        <v>621</v>
      </c>
      <c r="C1202" s="83">
        <v>6505989</v>
      </c>
      <c r="D1202" s="85">
        <v>4</v>
      </c>
      <c r="E1202" s="83" t="s">
        <v>1114</v>
      </c>
      <c r="F1202" s="83" t="s">
        <v>1209</v>
      </c>
      <c r="G1202" s="83" t="s">
        <v>205</v>
      </c>
      <c r="H1202" s="83">
        <f t="shared" si="115"/>
        <v>3</v>
      </c>
      <c r="I1202" s="83" t="str">
        <f t="shared" si="115"/>
        <v>TESORERO</v>
      </c>
      <c r="J1202" s="83"/>
      <c r="K1202" s="83"/>
    </row>
    <row r="1203" spans="1:11" x14ac:dyDescent="0.25">
      <c r="A1203" s="56">
        <v>293</v>
      </c>
      <c r="B1203" s="121">
        <v>622</v>
      </c>
      <c r="C1203" s="83">
        <v>12374746</v>
      </c>
      <c r="D1203" s="85">
        <v>1</v>
      </c>
      <c r="E1203" s="83" t="s">
        <v>921</v>
      </c>
      <c r="F1203" s="83" t="s">
        <v>993</v>
      </c>
      <c r="G1203" s="83" t="s">
        <v>1119</v>
      </c>
      <c r="H1203" s="83">
        <f t="shared" ref="H1203:I1205" si="116">H1185</f>
        <v>1</v>
      </c>
      <c r="I1203" s="83" t="str">
        <f t="shared" si="116"/>
        <v>PRESIDENTE</v>
      </c>
      <c r="J1203" s="83"/>
      <c r="K1203" s="83">
        <v>67478867</v>
      </c>
    </row>
    <row r="1204" spans="1:11" x14ac:dyDescent="0.25">
      <c r="A1204" s="56">
        <v>293</v>
      </c>
      <c r="B1204" s="121">
        <v>622</v>
      </c>
      <c r="C1204" s="83">
        <v>16119931</v>
      </c>
      <c r="D1204" s="85">
        <v>3</v>
      </c>
      <c r="E1204" s="83" t="s">
        <v>1576</v>
      </c>
      <c r="F1204" s="83" t="s">
        <v>1756</v>
      </c>
      <c r="G1204" s="83" t="s">
        <v>1050</v>
      </c>
      <c r="H1204" s="83">
        <f t="shared" si="116"/>
        <v>2</v>
      </c>
      <c r="I1204" s="83" t="str">
        <f t="shared" si="116"/>
        <v>SECRETARIO</v>
      </c>
      <c r="J1204" s="83"/>
      <c r="K1204" s="83"/>
    </row>
    <row r="1205" spans="1:11" x14ac:dyDescent="0.25">
      <c r="A1205" s="56">
        <v>293</v>
      </c>
      <c r="B1205" s="121">
        <v>622</v>
      </c>
      <c r="C1205" s="83">
        <v>15826646</v>
      </c>
      <c r="D1205" s="85">
        <v>6</v>
      </c>
      <c r="E1205" s="83" t="s">
        <v>1728</v>
      </c>
      <c r="F1205" s="83" t="s">
        <v>1757</v>
      </c>
      <c r="G1205" s="83" t="s">
        <v>1587</v>
      </c>
      <c r="H1205" s="83">
        <f t="shared" si="116"/>
        <v>3</v>
      </c>
      <c r="I1205" s="83" t="str">
        <f t="shared" si="116"/>
        <v>TESORERO</v>
      </c>
      <c r="J1205" s="83"/>
      <c r="K1205" s="83"/>
    </row>
    <row r="1206" spans="1:11" x14ac:dyDescent="0.25">
      <c r="A1206" s="56">
        <v>293</v>
      </c>
      <c r="B1206" s="121">
        <v>623</v>
      </c>
      <c r="C1206" s="83">
        <v>11634095</v>
      </c>
      <c r="D1206" s="85" t="s">
        <v>134</v>
      </c>
      <c r="E1206" s="83" t="s">
        <v>2283</v>
      </c>
      <c r="F1206" s="83" t="s">
        <v>957</v>
      </c>
      <c r="G1206" s="83" t="s">
        <v>1763</v>
      </c>
      <c r="H1206" s="83">
        <f t="shared" ref="H1206:I1208" si="117">H1203</f>
        <v>1</v>
      </c>
      <c r="I1206" s="83" t="str">
        <f t="shared" si="117"/>
        <v>PRESIDENTE</v>
      </c>
      <c r="J1206" s="83"/>
      <c r="K1206" s="83"/>
    </row>
    <row r="1207" spans="1:11" x14ac:dyDescent="0.25">
      <c r="A1207" s="56">
        <v>293</v>
      </c>
      <c r="B1207" s="121">
        <v>623</v>
      </c>
      <c r="C1207" s="83">
        <v>15500829</v>
      </c>
      <c r="D1207" s="85">
        <v>6</v>
      </c>
      <c r="E1207" s="83" t="s">
        <v>2284</v>
      </c>
      <c r="F1207" s="83" t="s">
        <v>2285</v>
      </c>
      <c r="G1207" s="83" t="s">
        <v>1433</v>
      </c>
      <c r="H1207" s="83">
        <f t="shared" si="117"/>
        <v>2</v>
      </c>
      <c r="I1207" s="83" t="str">
        <f t="shared" si="117"/>
        <v>SECRETARIO</v>
      </c>
      <c r="J1207" s="83"/>
      <c r="K1207" s="83"/>
    </row>
    <row r="1208" spans="1:11" x14ac:dyDescent="0.25">
      <c r="A1208" s="56">
        <v>293</v>
      </c>
      <c r="B1208" s="121">
        <v>623</v>
      </c>
      <c r="C1208" s="83">
        <v>12545406</v>
      </c>
      <c r="D1208" s="85">
        <v>2</v>
      </c>
      <c r="E1208" s="83" t="s">
        <v>2351</v>
      </c>
      <c r="F1208" s="83" t="s">
        <v>941</v>
      </c>
      <c r="G1208" s="83" t="s">
        <v>941</v>
      </c>
      <c r="H1208" s="83">
        <f t="shared" si="117"/>
        <v>3</v>
      </c>
      <c r="I1208" s="83" t="str">
        <f t="shared" si="117"/>
        <v>TESORERO</v>
      </c>
      <c r="J1208" s="83"/>
      <c r="K1208" s="83"/>
    </row>
    <row r="1209" spans="1:11" x14ac:dyDescent="0.25">
      <c r="A1209" s="56">
        <v>293</v>
      </c>
      <c r="B1209" s="121">
        <v>624</v>
      </c>
      <c r="C1209" s="83">
        <v>8194159</v>
      </c>
      <c r="D1209" s="85">
        <v>9</v>
      </c>
      <c r="E1209" s="83" t="s">
        <v>1724</v>
      </c>
      <c r="F1209" s="83" t="s">
        <v>934</v>
      </c>
      <c r="G1209" s="83" t="s">
        <v>1205</v>
      </c>
      <c r="H1209" s="83">
        <f t="shared" ref="H1209:I1211" si="118">H1203</f>
        <v>1</v>
      </c>
      <c r="I1209" s="83" t="str">
        <f t="shared" si="118"/>
        <v>PRESIDENTE</v>
      </c>
      <c r="J1209" s="83"/>
      <c r="K1209" s="83">
        <v>76485496</v>
      </c>
    </row>
    <row r="1210" spans="1:11" x14ac:dyDescent="0.25">
      <c r="A1210" s="56">
        <v>293</v>
      </c>
      <c r="B1210" s="121">
        <v>624</v>
      </c>
      <c r="C1210" s="83">
        <v>7876013</v>
      </c>
      <c r="D1210" s="85">
        <v>3</v>
      </c>
      <c r="E1210" s="83" t="s">
        <v>1275</v>
      </c>
      <c r="F1210" s="83" t="s">
        <v>951</v>
      </c>
      <c r="G1210" s="83" t="s">
        <v>1215</v>
      </c>
      <c r="H1210" s="83">
        <f t="shared" si="118"/>
        <v>2</v>
      </c>
      <c r="I1210" s="83" t="s">
        <v>1227</v>
      </c>
      <c r="J1210" s="83"/>
      <c r="K1210" s="83"/>
    </row>
    <row r="1211" spans="1:11" x14ac:dyDescent="0.25">
      <c r="A1211" s="56">
        <v>293</v>
      </c>
      <c r="B1211" s="121">
        <v>624</v>
      </c>
      <c r="C1211" s="83">
        <v>6968046</v>
      </c>
      <c r="D1211" s="85">
        <v>1</v>
      </c>
      <c r="E1211" s="83" t="s">
        <v>1758</v>
      </c>
      <c r="F1211" s="83" t="s">
        <v>1759</v>
      </c>
      <c r="G1211" s="83" t="s">
        <v>1016</v>
      </c>
      <c r="H1211" s="83">
        <f t="shared" si="118"/>
        <v>3</v>
      </c>
      <c r="I1211" s="83" t="str">
        <f t="shared" si="118"/>
        <v>TESORERO</v>
      </c>
      <c r="J1211" s="83"/>
      <c r="K1211" s="83"/>
    </row>
    <row r="1212" spans="1:11" x14ac:dyDescent="0.25">
      <c r="A1212" s="56">
        <v>293</v>
      </c>
      <c r="B1212" s="121">
        <v>625</v>
      </c>
      <c r="C1212" s="83">
        <v>17716861</v>
      </c>
      <c r="D1212" s="85">
        <v>0</v>
      </c>
      <c r="E1212" s="83" t="s">
        <v>2863</v>
      </c>
      <c r="F1212" s="83" t="s">
        <v>971</v>
      </c>
      <c r="G1212" s="83" t="s">
        <v>1181</v>
      </c>
      <c r="H1212" s="83">
        <f t="shared" ref="H1212:I1214" si="119">H1209</f>
        <v>1</v>
      </c>
      <c r="I1212" s="83" t="str">
        <f t="shared" si="119"/>
        <v>PRESIDENTE</v>
      </c>
      <c r="J1212" s="83"/>
      <c r="K1212" s="83"/>
    </row>
    <row r="1213" spans="1:11" x14ac:dyDescent="0.25">
      <c r="A1213" s="56">
        <v>293</v>
      </c>
      <c r="B1213" s="121">
        <v>625</v>
      </c>
      <c r="C1213" s="83">
        <v>15715046</v>
      </c>
      <c r="D1213" s="85">
        <v>4</v>
      </c>
      <c r="E1213" s="83" t="s">
        <v>2864</v>
      </c>
      <c r="F1213" s="83" t="s">
        <v>987</v>
      </c>
      <c r="G1213" s="83" t="s">
        <v>231</v>
      </c>
      <c r="H1213" s="83">
        <f t="shared" si="119"/>
        <v>2</v>
      </c>
      <c r="I1213" s="83" t="str">
        <f t="shared" si="119"/>
        <v>SECRETARIO</v>
      </c>
      <c r="J1213" s="83"/>
      <c r="K1213" s="83"/>
    </row>
    <row r="1214" spans="1:11" x14ac:dyDescent="0.25">
      <c r="A1214" s="56">
        <v>293</v>
      </c>
      <c r="B1214" s="121">
        <v>625</v>
      </c>
      <c r="C1214" s="83">
        <v>18556116</v>
      </c>
      <c r="D1214" s="85" t="s">
        <v>134</v>
      </c>
      <c r="E1214" s="83" t="s">
        <v>2865</v>
      </c>
      <c r="F1214" s="83" t="s">
        <v>2866</v>
      </c>
      <c r="G1214" s="83" t="s">
        <v>261</v>
      </c>
      <c r="H1214" s="83">
        <f t="shared" si="119"/>
        <v>3</v>
      </c>
      <c r="I1214" s="83" t="str">
        <f t="shared" si="119"/>
        <v>TESORERO</v>
      </c>
      <c r="J1214" s="83"/>
      <c r="K1214" s="83"/>
    </row>
    <row r="1215" spans="1:11" x14ac:dyDescent="0.25">
      <c r="A1215" s="56">
        <v>293</v>
      </c>
      <c r="B1215" s="121">
        <v>626</v>
      </c>
      <c r="C1215" s="83">
        <v>16666842</v>
      </c>
      <c r="D1215" s="85">
        <v>5</v>
      </c>
      <c r="E1215" s="83" t="s">
        <v>1317</v>
      </c>
      <c r="F1215" s="83" t="s">
        <v>1521</v>
      </c>
      <c r="G1215" s="83" t="s">
        <v>1196</v>
      </c>
      <c r="H1215" s="83">
        <f t="shared" ref="H1215:I1217" si="120">H1209</f>
        <v>1</v>
      </c>
      <c r="I1215" s="83" t="str">
        <f t="shared" si="120"/>
        <v>PRESIDENTE</v>
      </c>
      <c r="J1215" s="83"/>
      <c r="K1215" s="83"/>
    </row>
    <row r="1216" spans="1:11" x14ac:dyDescent="0.25">
      <c r="A1216" s="56">
        <v>293</v>
      </c>
      <c r="B1216" s="121">
        <v>626</v>
      </c>
      <c r="C1216" s="83">
        <v>15500591</v>
      </c>
      <c r="D1216" s="85">
        <v>2</v>
      </c>
      <c r="E1216" s="83" t="s">
        <v>2165</v>
      </c>
      <c r="F1216" s="83" t="s">
        <v>951</v>
      </c>
      <c r="G1216" s="83" t="s">
        <v>1122</v>
      </c>
      <c r="H1216" s="83">
        <f t="shared" si="120"/>
        <v>2</v>
      </c>
      <c r="I1216" s="83" t="str">
        <f t="shared" si="120"/>
        <v>SECRETARIO</v>
      </c>
      <c r="J1216" s="83"/>
      <c r="K1216" s="83"/>
    </row>
    <row r="1217" spans="1:11" x14ac:dyDescent="0.25">
      <c r="A1217" s="56">
        <v>293</v>
      </c>
      <c r="B1217" s="121">
        <v>626</v>
      </c>
      <c r="C1217" s="83">
        <v>12793272</v>
      </c>
      <c r="D1217" s="85">
        <v>7</v>
      </c>
      <c r="E1217" s="83" t="s">
        <v>2166</v>
      </c>
      <c r="F1217" s="83" t="s">
        <v>1289</v>
      </c>
      <c r="G1217" s="83" t="s">
        <v>1592</v>
      </c>
      <c r="H1217" s="83">
        <f t="shared" si="120"/>
        <v>3</v>
      </c>
      <c r="I1217" s="83" t="str">
        <f t="shared" si="120"/>
        <v>TESORERO</v>
      </c>
      <c r="J1217" s="83"/>
      <c r="K1217" s="83"/>
    </row>
    <row r="1218" spans="1:11" x14ac:dyDescent="0.25">
      <c r="A1218" s="56">
        <v>293</v>
      </c>
      <c r="B1218" s="121">
        <v>627</v>
      </c>
      <c r="C1218" s="83">
        <v>9768616</v>
      </c>
      <c r="D1218" s="85">
        <v>5</v>
      </c>
      <c r="E1218" s="83" t="s">
        <v>1764</v>
      </c>
      <c r="F1218" s="83" t="s">
        <v>1598</v>
      </c>
      <c r="G1218" s="83" t="s">
        <v>1763</v>
      </c>
      <c r="H1218" s="83">
        <f t="shared" ref="H1218:I1220" si="121">H1209</f>
        <v>1</v>
      </c>
      <c r="I1218" s="83" t="str">
        <f t="shared" si="121"/>
        <v>PRESIDENTE</v>
      </c>
      <c r="J1218" s="83"/>
      <c r="K1218" s="83"/>
    </row>
    <row r="1219" spans="1:11" x14ac:dyDescent="0.25">
      <c r="A1219" s="56">
        <v>293</v>
      </c>
      <c r="B1219" s="121">
        <v>627</v>
      </c>
      <c r="C1219" s="83">
        <v>13208082</v>
      </c>
      <c r="D1219" s="85">
        <v>3</v>
      </c>
      <c r="E1219" s="83" t="s">
        <v>2362</v>
      </c>
      <c r="F1219" s="83" t="s">
        <v>1117</v>
      </c>
      <c r="G1219" s="83" t="s">
        <v>941</v>
      </c>
      <c r="H1219" s="83">
        <f t="shared" si="121"/>
        <v>2</v>
      </c>
      <c r="I1219" s="83" t="str">
        <f t="shared" si="121"/>
        <v>SECRETARIO</v>
      </c>
      <c r="J1219" s="83"/>
      <c r="K1219" s="83"/>
    </row>
    <row r="1220" spans="1:11" x14ac:dyDescent="0.25">
      <c r="A1220" s="56">
        <v>293</v>
      </c>
      <c r="B1220" s="121">
        <v>627</v>
      </c>
      <c r="C1220" s="83">
        <v>16293138</v>
      </c>
      <c r="D1220" s="85">
        <v>5</v>
      </c>
      <c r="E1220" s="83" t="s">
        <v>2363</v>
      </c>
      <c r="F1220" s="83" t="s">
        <v>1164</v>
      </c>
      <c r="G1220" s="83" t="s">
        <v>1066</v>
      </c>
      <c r="H1220" s="83">
        <f t="shared" si="121"/>
        <v>3</v>
      </c>
      <c r="I1220" s="83" t="str">
        <f t="shared" si="121"/>
        <v>TESORERO</v>
      </c>
      <c r="J1220" s="83"/>
      <c r="K1220" s="83"/>
    </row>
    <row r="1221" spans="1:11" x14ac:dyDescent="0.25">
      <c r="A1221" s="56">
        <v>293</v>
      </c>
      <c r="B1221" s="121">
        <v>628</v>
      </c>
      <c r="C1221" s="83">
        <v>15696831</v>
      </c>
      <c r="D1221" s="85">
        <v>5</v>
      </c>
      <c r="E1221" s="83" t="s">
        <v>1095</v>
      </c>
      <c r="F1221" s="83" t="s">
        <v>223</v>
      </c>
      <c r="G1221" s="83" t="s">
        <v>223</v>
      </c>
      <c r="H1221" s="83">
        <f t="shared" ref="H1221:I1223" si="122">H1209</f>
        <v>1</v>
      </c>
      <c r="I1221" s="83" t="str">
        <f t="shared" si="122"/>
        <v>PRESIDENTE</v>
      </c>
      <c r="J1221" s="83"/>
      <c r="K1221" s="83"/>
    </row>
    <row r="1222" spans="1:11" x14ac:dyDescent="0.25">
      <c r="A1222" s="56">
        <v>293</v>
      </c>
      <c r="B1222" s="121">
        <v>628</v>
      </c>
      <c r="C1222" s="83">
        <v>9312053</v>
      </c>
      <c r="D1222" s="85">
        <v>1</v>
      </c>
      <c r="E1222" s="83" t="s">
        <v>1039</v>
      </c>
      <c r="F1222" s="83" t="s">
        <v>217</v>
      </c>
      <c r="G1222" s="83" t="s">
        <v>1042</v>
      </c>
      <c r="H1222" s="83">
        <f t="shared" si="122"/>
        <v>2</v>
      </c>
      <c r="I1222" s="83" t="str">
        <f t="shared" si="122"/>
        <v>SECRETARIO</v>
      </c>
      <c r="J1222" s="83"/>
      <c r="K1222" s="83"/>
    </row>
    <row r="1223" spans="1:11" x14ac:dyDescent="0.25">
      <c r="A1223" s="56">
        <v>293</v>
      </c>
      <c r="B1223" s="121">
        <v>628</v>
      </c>
      <c r="C1223" s="83">
        <v>11788497</v>
      </c>
      <c r="D1223" s="85" t="s">
        <v>134</v>
      </c>
      <c r="E1223" s="83" t="s">
        <v>1408</v>
      </c>
      <c r="F1223" s="83" t="s">
        <v>1062</v>
      </c>
      <c r="G1223" s="83" t="s">
        <v>220</v>
      </c>
      <c r="H1223" s="83">
        <f t="shared" si="122"/>
        <v>3</v>
      </c>
      <c r="I1223" s="83" t="str">
        <f t="shared" si="122"/>
        <v>TESORERO</v>
      </c>
      <c r="J1223" s="83"/>
      <c r="K1223" s="83"/>
    </row>
    <row r="1224" spans="1:11" x14ac:dyDescent="0.25">
      <c r="A1224" s="56">
        <v>293</v>
      </c>
      <c r="B1224" s="121">
        <v>629</v>
      </c>
      <c r="C1224" s="83">
        <v>12793549</v>
      </c>
      <c r="D1224" s="85">
        <v>1</v>
      </c>
      <c r="E1224" s="83" t="s">
        <v>1069</v>
      </c>
      <c r="F1224" s="83" t="s">
        <v>1182</v>
      </c>
      <c r="G1224" s="83" t="s">
        <v>1743</v>
      </c>
      <c r="H1224" s="83">
        <f t="shared" ref="H1224:I1226" si="123">H1209</f>
        <v>1</v>
      </c>
      <c r="I1224" s="83" t="str">
        <f t="shared" si="123"/>
        <v>PRESIDENTE</v>
      </c>
      <c r="J1224" s="83"/>
      <c r="K1224" s="83">
        <v>76165436</v>
      </c>
    </row>
    <row r="1225" spans="1:11" x14ac:dyDescent="0.25">
      <c r="A1225" s="56">
        <v>293</v>
      </c>
      <c r="B1225" s="121">
        <v>629</v>
      </c>
      <c r="C1225" s="83">
        <v>10209245</v>
      </c>
      <c r="D1225" s="85">
        <v>7</v>
      </c>
      <c r="E1225" s="83" t="s">
        <v>1095</v>
      </c>
      <c r="F1225" s="83" t="s">
        <v>1166</v>
      </c>
      <c r="G1225" s="83" t="s">
        <v>1047</v>
      </c>
      <c r="H1225" s="83">
        <f t="shared" si="123"/>
        <v>2</v>
      </c>
      <c r="I1225" s="83" t="str">
        <f t="shared" si="123"/>
        <v>SECRETARIO</v>
      </c>
      <c r="J1225" s="83"/>
      <c r="K1225" s="83"/>
    </row>
    <row r="1226" spans="1:11" x14ac:dyDescent="0.25">
      <c r="A1226" s="56">
        <v>293</v>
      </c>
      <c r="B1226" s="121">
        <v>629</v>
      </c>
      <c r="C1226" s="83">
        <v>10211127</v>
      </c>
      <c r="D1226" s="85">
        <v>7</v>
      </c>
      <c r="E1226" s="83" t="s">
        <v>1744</v>
      </c>
      <c r="F1226" s="83" t="s">
        <v>1684</v>
      </c>
      <c r="G1226" s="83" t="s">
        <v>1513</v>
      </c>
      <c r="H1226" s="83">
        <f t="shared" si="123"/>
        <v>3</v>
      </c>
      <c r="I1226" s="83" t="str">
        <f t="shared" si="123"/>
        <v>TESORERO</v>
      </c>
      <c r="J1226" s="83"/>
      <c r="K1226" s="83"/>
    </row>
    <row r="1227" spans="1:11" x14ac:dyDescent="0.25">
      <c r="A1227" s="56">
        <v>293</v>
      </c>
      <c r="B1227" s="121">
        <v>630</v>
      </c>
      <c r="C1227" s="83">
        <v>13374148</v>
      </c>
      <c r="D1227" s="85">
        <v>8</v>
      </c>
      <c r="E1227" s="83" t="s">
        <v>1275</v>
      </c>
      <c r="F1227" s="83" t="s">
        <v>1062</v>
      </c>
      <c r="G1227" s="83" t="s">
        <v>229</v>
      </c>
      <c r="H1227" s="83">
        <f t="shared" ref="H1227:I1229" si="124">H1209</f>
        <v>1</v>
      </c>
      <c r="I1227" s="83" t="str">
        <f t="shared" si="124"/>
        <v>PRESIDENTE</v>
      </c>
      <c r="J1227" s="83"/>
      <c r="K1227" s="83">
        <v>90605838</v>
      </c>
    </row>
    <row r="1228" spans="1:11" x14ac:dyDescent="0.25">
      <c r="A1228" s="56">
        <v>293</v>
      </c>
      <c r="B1228" s="121">
        <v>630</v>
      </c>
      <c r="C1228" s="83">
        <v>8425934</v>
      </c>
      <c r="D1228" s="85">
        <v>9</v>
      </c>
      <c r="E1228" s="83" t="s">
        <v>1765</v>
      </c>
      <c r="F1228" s="83" t="s">
        <v>1124</v>
      </c>
      <c r="G1228" s="83" t="s">
        <v>1766</v>
      </c>
      <c r="H1228" s="83">
        <f t="shared" si="124"/>
        <v>2</v>
      </c>
      <c r="I1228" s="83" t="str">
        <f t="shared" si="124"/>
        <v>SECRETARIO</v>
      </c>
      <c r="J1228" s="83"/>
      <c r="K1228" s="83"/>
    </row>
    <row r="1229" spans="1:11" x14ac:dyDescent="0.25">
      <c r="A1229" s="56">
        <v>293</v>
      </c>
      <c r="B1229" s="121">
        <v>630</v>
      </c>
      <c r="C1229" s="83">
        <v>7248236</v>
      </c>
      <c r="D1229" s="85">
        <v>0</v>
      </c>
      <c r="E1229" s="83" t="s">
        <v>921</v>
      </c>
      <c r="F1229" s="83" t="s">
        <v>1092</v>
      </c>
      <c r="G1229" s="83" t="s">
        <v>1587</v>
      </c>
      <c r="H1229" s="83">
        <f t="shared" si="124"/>
        <v>3</v>
      </c>
      <c r="I1229" s="83" t="str">
        <f t="shared" si="124"/>
        <v>TESORERO</v>
      </c>
      <c r="J1229" s="83"/>
      <c r="K1229" s="83"/>
    </row>
    <row r="1230" spans="1:11" x14ac:dyDescent="0.25">
      <c r="A1230" s="56">
        <v>293</v>
      </c>
      <c r="B1230" s="121">
        <v>631</v>
      </c>
      <c r="C1230" s="83"/>
      <c r="D1230" s="85"/>
      <c r="E1230" s="83"/>
      <c r="F1230" s="83"/>
      <c r="G1230" s="83"/>
      <c r="H1230" s="83">
        <f t="shared" ref="H1230:I1232" si="125">H1227</f>
        <v>1</v>
      </c>
      <c r="I1230" s="83" t="str">
        <f t="shared" si="125"/>
        <v>PRESIDENTE</v>
      </c>
      <c r="J1230" s="83"/>
      <c r="K1230" s="83"/>
    </row>
    <row r="1231" spans="1:11" x14ac:dyDescent="0.25">
      <c r="A1231" s="56">
        <v>293</v>
      </c>
      <c r="B1231" s="121">
        <v>631</v>
      </c>
      <c r="C1231" s="83"/>
      <c r="D1231" s="85"/>
      <c r="E1231" s="83"/>
      <c r="F1231" s="83"/>
      <c r="G1231" s="83"/>
      <c r="H1231" s="83">
        <f t="shared" si="125"/>
        <v>2</v>
      </c>
      <c r="I1231" s="83" t="str">
        <f t="shared" si="125"/>
        <v>SECRETARIO</v>
      </c>
      <c r="J1231" s="83"/>
      <c r="K1231" s="83"/>
    </row>
    <row r="1232" spans="1:11" x14ac:dyDescent="0.25">
      <c r="A1232" s="56">
        <v>293</v>
      </c>
      <c r="B1232" s="121">
        <v>631</v>
      </c>
      <c r="C1232" s="83"/>
      <c r="D1232" s="85"/>
      <c r="E1232" s="83"/>
      <c r="F1232" s="83"/>
      <c r="G1232" s="83"/>
      <c r="H1232" s="83">
        <f t="shared" si="125"/>
        <v>3</v>
      </c>
      <c r="I1232" s="83" t="str">
        <f t="shared" si="125"/>
        <v>TESORERO</v>
      </c>
      <c r="J1232" s="83"/>
      <c r="K1232" s="83"/>
    </row>
    <row r="1233" spans="1:11" x14ac:dyDescent="0.25">
      <c r="A1233" s="56">
        <v>293</v>
      </c>
      <c r="B1233" s="121">
        <v>632</v>
      </c>
      <c r="C1233" s="83">
        <v>14920331</v>
      </c>
      <c r="D1233" s="85">
        <v>2</v>
      </c>
      <c r="E1233" s="83" t="s">
        <v>1790</v>
      </c>
      <c r="F1233" s="83" t="s">
        <v>1162</v>
      </c>
      <c r="G1233" s="83" t="s">
        <v>969</v>
      </c>
      <c r="H1233" s="83">
        <f t="shared" ref="H1233:I1235" si="126">H1227</f>
        <v>1</v>
      </c>
      <c r="I1233" s="83" t="str">
        <f t="shared" si="126"/>
        <v>PRESIDENTE</v>
      </c>
      <c r="J1233" s="83"/>
      <c r="K1233" s="83">
        <v>54846354</v>
      </c>
    </row>
    <row r="1234" spans="1:11" x14ac:dyDescent="0.25">
      <c r="A1234" s="56">
        <v>293</v>
      </c>
      <c r="B1234" s="121">
        <v>632</v>
      </c>
      <c r="C1234" s="83">
        <v>12793929</v>
      </c>
      <c r="D1234" s="85">
        <v>0</v>
      </c>
      <c r="E1234" s="83" t="s">
        <v>1263</v>
      </c>
      <c r="F1234" s="83" t="s">
        <v>1006</v>
      </c>
      <c r="G1234" s="83" t="s">
        <v>1004</v>
      </c>
      <c r="H1234" s="83">
        <f t="shared" si="126"/>
        <v>2</v>
      </c>
      <c r="I1234" s="83" t="str">
        <f t="shared" si="126"/>
        <v>SECRETARIO</v>
      </c>
      <c r="J1234" s="83"/>
      <c r="K1234" s="83"/>
    </row>
    <row r="1235" spans="1:11" x14ac:dyDescent="0.25">
      <c r="A1235" s="56">
        <v>293</v>
      </c>
      <c r="B1235" s="121">
        <v>632</v>
      </c>
      <c r="C1235" s="83">
        <v>10428950</v>
      </c>
      <c r="D1235" s="85">
        <v>9</v>
      </c>
      <c r="E1235" s="83" t="s">
        <v>1112</v>
      </c>
      <c r="F1235" s="83" t="s">
        <v>199</v>
      </c>
      <c r="G1235" s="83" t="s">
        <v>1285</v>
      </c>
      <c r="H1235" s="83">
        <f t="shared" si="126"/>
        <v>3</v>
      </c>
      <c r="I1235" s="83" t="str">
        <f t="shared" si="126"/>
        <v>TESORERO</v>
      </c>
      <c r="J1235" s="83"/>
      <c r="K1235" s="83"/>
    </row>
    <row r="1236" spans="1:11" x14ac:dyDescent="0.25">
      <c r="A1236" s="56">
        <v>293</v>
      </c>
      <c r="B1236" s="121">
        <v>633</v>
      </c>
      <c r="C1236" s="83">
        <v>4765038</v>
      </c>
      <c r="D1236" s="85">
        <v>0</v>
      </c>
      <c r="E1236" s="83" t="s">
        <v>1793</v>
      </c>
      <c r="F1236" s="83" t="s">
        <v>1794</v>
      </c>
      <c r="G1236" s="83" t="s">
        <v>1023</v>
      </c>
      <c r="H1236" s="83">
        <f t="shared" ref="H1236:I1238" si="127">H1227</f>
        <v>1</v>
      </c>
      <c r="I1236" s="83" t="str">
        <f t="shared" si="127"/>
        <v>PRESIDENTE</v>
      </c>
      <c r="J1236" s="83"/>
      <c r="K1236" s="83">
        <v>66772442</v>
      </c>
    </row>
    <row r="1237" spans="1:11" x14ac:dyDescent="0.25">
      <c r="A1237" s="56">
        <v>293</v>
      </c>
      <c r="B1237" s="121">
        <v>633</v>
      </c>
      <c r="C1237" s="83">
        <v>15155882</v>
      </c>
      <c r="D1237" s="85">
        <v>8</v>
      </c>
      <c r="E1237" s="83" t="s">
        <v>2454</v>
      </c>
      <c r="F1237" s="83" t="s">
        <v>2452</v>
      </c>
      <c r="G1237" s="83" t="s">
        <v>2453</v>
      </c>
      <c r="H1237" s="83">
        <f t="shared" si="127"/>
        <v>2</v>
      </c>
      <c r="I1237" s="83" t="str">
        <f t="shared" si="127"/>
        <v>SECRETARIO</v>
      </c>
      <c r="J1237" s="83"/>
      <c r="K1237" s="83"/>
    </row>
    <row r="1238" spans="1:11" x14ac:dyDescent="0.25">
      <c r="A1238" s="56">
        <v>293</v>
      </c>
      <c r="B1238" s="121">
        <v>633</v>
      </c>
      <c r="C1238" s="83">
        <v>5562978</v>
      </c>
      <c r="D1238" s="85">
        <v>1</v>
      </c>
      <c r="E1238" s="83" t="s">
        <v>2455</v>
      </c>
      <c r="F1238" s="83" t="s">
        <v>966</v>
      </c>
      <c r="G1238" s="83" t="s">
        <v>217</v>
      </c>
      <c r="H1238" s="83">
        <f t="shared" si="127"/>
        <v>3</v>
      </c>
      <c r="I1238" s="83" t="str">
        <f t="shared" si="127"/>
        <v>TESORERO</v>
      </c>
      <c r="J1238" s="83"/>
      <c r="K1238" s="83"/>
    </row>
    <row r="1239" spans="1:11" x14ac:dyDescent="0.25">
      <c r="A1239" s="56">
        <v>293</v>
      </c>
      <c r="B1239" s="121">
        <v>634</v>
      </c>
      <c r="C1239" s="83">
        <v>10380991</v>
      </c>
      <c r="D1239" s="85">
        <v>6</v>
      </c>
      <c r="E1239" s="83" t="s">
        <v>1491</v>
      </c>
      <c r="F1239" s="83" t="s">
        <v>992</v>
      </c>
      <c r="G1239" s="83" t="s">
        <v>1577</v>
      </c>
      <c r="H1239" s="83">
        <f t="shared" ref="H1239:I1241" si="128">H1227</f>
        <v>1</v>
      </c>
      <c r="I1239" s="83" t="str">
        <f t="shared" si="128"/>
        <v>PRESIDENTE</v>
      </c>
      <c r="J1239" s="83"/>
      <c r="K1239" s="83">
        <v>52066920</v>
      </c>
    </row>
    <row r="1240" spans="1:11" x14ac:dyDescent="0.25">
      <c r="A1240" s="56">
        <v>293</v>
      </c>
      <c r="B1240" s="121">
        <v>634</v>
      </c>
      <c r="C1240" s="83">
        <v>18747526</v>
      </c>
      <c r="D1240" s="85">
        <v>0</v>
      </c>
      <c r="E1240" s="83" t="s">
        <v>1905</v>
      </c>
      <c r="F1240" s="83" t="s">
        <v>1906</v>
      </c>
      <c r="G1240" s="83" t="s">
        <v>1587</v>
      </c>
      <c r="H1240" s="83">
        <f t="shared" si="128"/>
        <v>2</v>
      </c>
      <c r="I1240" s="83" t="str">
        <f t="shared" si="128"/>
        <v>SECRETARIO</v>
      </c>
      <c r="J1240" s="83"/>
      <c r="K1240" s="83"/>
    </row>
    <row r="1241" spans="1:11" x14ac:dyDescent="0.25">
      <c r="A1241" s="56">
        <v>293</v>
      </c>
      <c r="B1241" s="121">
        <v>634</v>
      </c>
      <c r="C1241" s="83">
        <v>17413034</v>
      </c>
      <c r="D1241" s="85">
        <v>5</v>
      </c>
      <c r="E1241" s="83" t="s">
        <v>1491</v>
      </c>
      <c r="F1241" s="83" t="s">
        <v>1907</v>
      </c>
      <c r="G1241" s="83" t="s">
        <v>1908</v>
      </c>
      <c r="H1241" s="83">
        <f t="shared" si="128"/>
        <v>3</v>
      </c>
      <c r="I1241" s="83" t="str">
        <f t="shared" si="128"/>
        <v>TESORERO</v>
      </c>
      <c r="J1241" s="83"/>
      <c r="K1241" s="83"/>
    </row>
    <row r="1242" spans="1:11" x14ac:dyDescent="0.25">
      <c r="A1242" s="56">
        <v>293</v>
      </c>
      <c r="B1242" s="121">
        <v>635</v>
      </c>
      <c r="C1242" s="83">
        <v>5922927</v>
      </c>
      <c r="D1242" s="85">
        <v>3</v>
      </c>
      <c r="E1242" s="83" t="s">
        <v>1783</v>
      </c>
      <c r="F1242" s="83" t="s">
        <v>1782</v>
      </c>
      <c r="G1242" s="83" t="s">
        <v>1092</v>
      </c>
      <c r="H1242" s="83">
        <f t="shared" ref="H1242:I1242" si="129">H1224</f>
        <v>1</v>
      </c>
      <c r="I1242" s="83" t="str">
        <f t="shared" si="129"/>
        <v>PRESIDENTE</v>
      </c>
      <c r="J1242" s="83"/>
      <c r="K1242" s="83">
        <v>96927284</v>
      </c>
    </row>
    <row r="1243" spans="1:11" x14ac:dyDescent="0.25">
      <c r="A1243" s="56">
        <v>293</v>
      </c>
      <c r="B1243" s="121">
        <v>635</v>
      </c>
      <c r="C1243" s="83">
        <v>9372340</v>
      </c>
      <c r="D1243" s="85">
        <v>6</v>
      </c>
      <c r="E1243" s="83" t="s">
        <v>1727</v>
      </c>
      <c r="F1243" s="83" t="s">
        <v>961</v>
      </c>
      <c r="G1243" s="83" t="s">
        <v>1268</v>
      </c>
      <c r="H1243" s="83">
        <f t="shared" ref="H1243:I1243" si="130">H1225</f>
        <v>2</v>
      </c>
      <c r="I1243" s="83" t="str">
        <f t="shared" si="130"/>
        <v>SECRETARIO</v>
      </c>
      <c r="J1243" s="83"/>
      <c r="K1243" s="83"/>
    </row>
    <row r="1244" spans="1:11" x14ac:dyDescent="0.25">
      <c r="A1244" s="56">
        <v>293</v>
      </c>
      <c r="B1244" s="121">
        <v>635</v>
      </c>
      <c r="C1244" s="83">
        <v>9093991</v>
      </c>
      <c r="D1244" s="85">
        <v>2</v>
      </c>
      <c r="E1244" s="83" t="s">
        <v>1512</v>
      </c>
      <c r="F1244" s="83" t="s">
        <v>1784</v>
      </c>
      <c r="G1244" s="83" t="s">
        <v>1441</v>
      </c>
      <c r="H1244" s="83">
        <f t="shared" ref="H1244:I1244" si="131">H1226</f>
        <v>3</v>
      </c>
      <c r="I1244" s="83" t="str">
        <f t="shared" si="131"/>
        <v>TESORERO</v>
      </c>
      <c r="J1244" s="83"/>
      <c r="K1244" s="83"/>
    </row>
    <row r="1245" spans="1:11" x14ac:dyDescent="0.25">
      <c r="A1245" s="56">
        <v>293</v>
      </c>
      <c r="B1245" s="121">
        <v>636</v>
      </c>
      <c r="C1245" s="83">
        <v>15696962</v>
      </c>
      <c r="D1245" s="85">
        <v>1</v>
      </c>
      <c r="E1245" s="83" t="s">
        <v>2172</v>
      </c>
      <c r="F1245" s="83" t="s">
        <v>1181</v>
      </c>
      <c r="G1245" s="83" t="s">
        <v>1164</v>
      </c>
      <c r="H1245" s="83">
        <f t="shared" ref="H1245:I1245" si="132">H1227</f>
        <v>1</v>
      </c>
      <c r="I1245" s="83" t="str">
        <f t="shared" si="132"/>
        <v>PRESIDENTE</v>
      </c>
      <c r="J1245" s="83"/>
      <c r="K1245" s="83"/>
    </row>
    <row r="1246" spans="1:11" x14ac:dyDescent="0.25">
      <c r="A1246" s="56">
        <v>293</v>
      </c>
      <c r="B1246" s="121">
        <v>636</v>
      </c>
      <c r="C1246" s="83">
        <v>10943499</v>
      </c>
      <c r="D1246" s="85" t="s">
        <v>134</v>
      </c>
      <c r="E1246" s="83" t="s">
        <v>1716</v>
      </c>
      <c r="F1246" s="83" t="s">
        <v>201</v>
      </c>
      <c r="G1246" s="83" t="s">
        <v>1559</v>
      </c>
      <c r="H1246" s="83">
        <f t="shared" ref="H1246:I1246" si="133">H1228</f>
        <v>2</v>
      </c>
      <c r="I1246" s="83" t="str">
        <f t="shared" si="133"/>
        <v>SECRETARIO</v>
      </c>
      <c r="J1246" s="83"/>
      <c r="K1246" s="83"/>
    </row>
    <row r="1247" spans="1:11" x14ac:dyDescent="0.25">
      <c r="A1247" s="56">
        <v>293</v>
      </c>
      <c r="B1247" s="121">
        <v>636</v>
      </c>
      <c r="C1247" s="83">
        <v>11458683</v>
      </c>
      <c r="D1247" s="85">
        <v>8</v>
      </c>
      <c r="E1247" s="83" t="s">
        <v>1238</v>
      </c>
      <c r="F1247" s="83" t="s">
        <v>229</v>
      </c>
      <c r="G1247" s="83" t="s">
        <v>951</v>
      </c>
      <c r="H1247" s="83">
        <f t="shared" ref="H1247:I1247" si="134">H1229</f>
        <v>3</v>
      </c>
      <c r="I1247" s="83" t="str">
        <f t="shared" si="134"/>
        <v>TESORERO</v>
      </c>
      <c r="J1247" s="83"/>
      <c r="K1247" s="83"/>
    </row>
    <row r="1248" spans="1:11" x14ac:dyDescent="0.25">
      <c r="A1248" s="56">
        <v>293</v>
      </c>
      <c r="B1248" s="121">
        <v>637</v>
      </c>
      <c r="C1248" s="83">
        <v>7286960</v>
      </c>
      <c r="D1248" s="85">
        <v>5</v>
      </c>
      <c r="E1248" s="83" t="s">
        <v>1557</v>
      </c>
      <c r="F1248" s="83" t="s">
        <v>1482</v>
      </c>
      <c r="G1248" s="83" t="s">
        <v>1348</v>
      </c>
      <c r="H1248" s="83">
        <f t="shared" ref="H1248:I1250" si="135">H1245</f>
        <v>1</v>
      </c>
      <c r="I1248" s="83" t="str">
        <f t="shared" si="135"/>
        <v>PRESIDENTE</v>
      </c>
      <c r="J1248" s="83"/>
      <c r="K1248" s="83">
        <v>998220108</v>
      </c>
    </row>
    <row r="1249" spans="1:11" x14ac:dyDescent="0.25">
      <c r="A1249" s="56">
        <v>293</v>
      </c>
      <c r="B1249" s="121">
        <v>637</v>
      </c>
      <c r="C1249" s="83">
        <v>14022683</v>
      </c>
      <c r="D1249" s="85">
        <v>1</v>
      </c>
      <c r="E1249" s="83" t="s">
        <v>1138</v>
      </c>
      <c r="F1249" s="83" t="s">
        <v>1595</v>
      </c>
      <c r="G1249" s="83" t="s">
        <v>1834</v>
      </c>
      <c r="H1249" s="83">
        <f t="shared" si="135"/>
        <v>2</v>
      </c>
      <c r="I1249" s="83" t="str">
        <f t="shared" si="135"/>
        <v>SECRETARIO</v>
      </c>
      <c r="J1249" s="83"/>
      <c r="K1249" s="83"/>
    </row>
    <row r="1250" spans="1:11" x14ac:dyDescent="0.25">
      <c r="A1250" s="56">
        <v>293</v>
      </c>
      <c r="B1250" s="121">
        <v>637</v>
      </c>
      <c r="C1250" s="83">
        <v>9761740</v>
      </c>
      <c r="D1250" s="85">
        <v>6</v>
      </c>
      <c r="E1250" s="83" t="s">
        <v>1835</v>
      </c>
      <c r="F1250" s="83" t="s">
        <v>1096</v>
      </c>
      <c r="G1250" s="83" t="s">
        <v>1836</v>
      </c>
      <c r="H1250" s="83">
        <f t="shared" si="135"/>
        <v>3</v>
      </c>
      <c r="I1250" s="83" t="str">
        <f t="shared" si="135"/>
        <v>TESORERO</v>
      </c>
      <c r="J1250" s="83"/>
      <c r="K1250" s="83"/>
    </row>
    <row r="1251" spans="1:11" x14ac:dyDescent="0.25">
      <c r="A1251" s="56">
        <v>293</v>
      </c>
      <c r="B1251" s="121">
        <v>638</v>
      </c>
      <c r="C1251" s="83">
        <v>17280989</v>
      </c>
      <c r="D1251" s="85">
        <v>8</v>
      </c>
      <c r="E1251" s="83" t="s">
        <v>1838</v>
      </c>
      <c r="F1251" s="83" t="s">
        <v>217</v>
      </c>
      <c r="G1251" s="83" t="s">
        <v>1012</v>
      </c>
      <c r="H1251" s="83">
        <f t="shared" ref="H1251:I1253" si="136">H1248</f>
        <v>1</v>
      </c>
      <c r="I1251" s="83" t="str">
        <f t="shared" si="136"/>
        <v>PRESIDENTE</v>
      </c>
      <c r="J1251" s="83"/>
      <c r="K1251" s="83">
        <v>968231735</v>
      </c>
    </row>
    <row r="1252" spans="1:11" x14ac:dyDescent="0.25">
      <c r="A1252" s="56">
        <v>293</v>
      </c>
      <c r="B1252" s="121">
        <v>638</v>
      </c>
      <c r="C1252" s="83">
        <v>15515475</v>
      </c>
      <c r="D1252" s="85">
        <v>6</v>
      </c>
      <c r="E1252" s="83" t="s">
        <v>1057</v>
      </c>
      <c r="F1252" s="83" t="s">
        <v>1876</v>
      </c>
      <c r="G1252" s="83" t="s">
        <v>1358</v>
      </c>
      <c r="H1252" s="83">
        <f t="shared" si="136"/>
        <v>2</v>
      </c>
      <c r="I1252" s="83" t="str">
        <f t="shared" si="136"/>
        <v>SECRETARIO</v>
      </c>
      <c r="J1252" s="83"/>
      <c r="K1252" s="83"/>
    </row>
    <row r="1253" spans="1:11" x14ac:dyDescent="0.25">
      <c r="A1253" s="56">
        <v>293</v>
      </c>
      <c r="B1253" s="121">
        <v>638</v>
      </c>
      <c r="C1253" s="83">
        <v>16462917</v>
      </c>
      <c r="D1253" s="85">
        <v>1</v>
      </c>
      <c r="E1253" s="83" t="s">
        <v>1839</v>
      </c>
      <c r="F1253" s="83" t="s">
        <v>1577</v>
      </c>
      <c r="G1253" s="83" t="s">
        <v>1166</v>
      </c>
      <c r="H1253" s="83">
        <f t="shared" si="136"/>
        <v>3</v>
      </c>
      <c r="I1253" s="83" t="str">
        <f t="shared" si="136"/>
        <v>TESORERO</v>
      </c>
      <c r="J1253" s="83"/>
      <c r="K1253" s="83"/>
    </row>
    <row r="1254" spans="1:11" x14ac:dyDescent="0.25">
      <c r="A1254" s="56">
        <v>293</v>
      </c>
      <c r="B1254" s="121">
        <v>639</v>
      </c>
      <c r="C1254" s="83">
        <v>4765038</v>
      </c>
      <c r="D1254" s="85">
        <v>0</v>
      </c>
      <c r="E1254" s="83" t="s">
        <v>1871</v>
      </c>
      <c r="F1254" s="83" t="s">
        <v>1872</v>
      </c>
      <c r="G1254" s="83" t="s">
        <v>1023</v>
      </c>
      <c r="H1254" s="83">
        <f t="shared" ref="H1254:I1256" si="137">H1248</f>
        <v>1</v>
      </c>
      <c r="I1254" s="83" t="str">
        <f t="shared" si="137"/>
        <v>PRESIDENTE</v>
      </c>
      <c r="J1254" s="83"/>
      <c r="K1254" s="83"/>
    </row>
    <row r="1255" spans="1:11" x14ac:dyDescent="0.25">
      <c r="A1255" s="56">
        <v>293</v>
      </c>
      <c r="B1255" s="121">
        <v>639</v>
      </c>
      <c r="C1255" s="83">
        <v>7867821</v>
      </c>
      <c r="D1255" s="85">
        <v>6</v>
      </c>
      <c r="E1255" s="83" t="s">
        <v>2904</v>
      </c>
      <c r="F1255" s="83" t="s">
        <v>1616</v>
      </c>
      <c r="G1255" s="83" t="s">
        <v>1616</v>
      </c>
      <c r="H1255" s="83">
        <f t="shared" si="137"/>
        <v>2</v>
      </c>
      <c r="I1255" s="83" t="str">
        <f t="shared" si="137"/>
        <v>SECRETARIO</v>
      </c>
      <c r="J1255" s="83"/>
      <c r="K1255" s="83"/>
    </row>
    <row r="1256" spans="1:11" x14ac:dyDescent="0.25">
      <c r="A1256" s="56">
        <v>293</v>
      </c>
      <c r="B1256" s="121">
        <v>639</v>
      </c>
      <c r="C1256" s="83">
        <v>7922116</v>
      </c>
      <c r="D1256" s="85">
        <v>3</v>
      </c>
      <c r="E1256" s="83" t="s">
        <v>2905</v>
      </c>
      <c r="F1256" s="83" t="s">
        <v>261</v>
      </c>
      <c r="G1256" s="83" t="s">
        <v>1214</v>
      </c>
      <c r="H1256" s="83">
        <f t="shared" si="137"/>
        <v>3</v>
      </c>
      <c r="I1256" s="83" t="str">
        <f t="shared" si="137"/>
        <v>TESORERO</v>
      </c>
      <c r="J1256" s="83"/>
      <c r="K1256" s="83"/>
    </row>
    <row r="1257" spans="1:11" x14ac:dyDescent="0.25">
      <c r="A1257" s="56">
        <v>293</v>
      </c>
      <c r="B1257" s="121">
        <v>640</v>
      </c>
      <c r="C1257" s="83">
        <v>13615629</v>
      </c>
      <c r="D1257" s="85">
        <v>2</v>
      </c>
      <c r="E1257" s="83" t="s">
        <v>1246</v>
      </c>
      <c r="F1257" s="83" t="s">
        <v>1837</v>
      </c>
      <c r="G1257" s="83" t="s">
        <v>1092</v>
      </c>
      <c r="H1257" s="83">
        <f t="shared" ref="H1257:I1259" si="138">H1248</f>
        <v>1</v>
      </c>
      <c r="I1257" s="83" t="str">
        <f t="shared" si="138"/>
        <v>PRESIDENTE</v>
      </c>
      <c r="J1257" s="83"/>
      <c r="K1257" s="83">
        <v>981473669</v>
      </c>
    </row>
    <row r="1258" spans="1:11" x14ac:dyDescent="0.25">
      <c r="A1258" s="56">
        <v>293</v>
      </c>
      <c r="B1258" s="121">
        <v>640</v>
      </c>
      <c r="C1258" s="83">
        <v>13207377</v>
      </c>
      <c r="D1258" s="85">
        <v>5</v>
      </c>
      <c r="E1258" s="83" t="s">
        <v>1900</v>
      </c>
      <c r="F1258" s="83" t="s">
        <v>220</v>
      </c>
      <c r="G1258" s="83" t="s">
        <v>1284</v>
      </c>
      <c r="H1258" s="83">
        <f t="shared" si="138"/>
        <v>2</v>
      </c>
      <c r="I1258" s="83" t="str">
        <f t="shared" si="138"/>
        <v>SECRETARIO</v>
      </c>
      <c r="J1258" s="83"/>
      <c r="K1258" s="83"/>
    </row>
    <row r="1259" spans="1:11" x14ac:dyDescent="0.25">
      <c r="A1259" s="56">
        <v>293</v>
      </c>
      <c r="B1259" s="121">
        <v>640</v>
      </c>
      <c r="C1259" s="83">
        <v>13842216</v>
      </c>
      <c r="D1259" s="85" t="s">
        <v>134</v>
      </c>
      <c r="E1259" s="83" t="s">
        <v>1091</v>
      </c>
      <c r="F1259" s="83" t="s">
        <v>229</v>
      </c>
      <c r="G1259" s="83" t="s">
        <v>1209</v>
      </c>
      <c r="H1259" s="83">
        <f t="shared" si="138"/>
        <v>3</v>
      </c>
      <c r="I1259" s="83" t="str">
        <f t="shared" si="138"/>
        <v>TESORERO</v>
      </c>
      <c r="J1259" s="83"/>
      <c r="K1259" s="83"/>
    </row>
    <row r="1260" spans="1:11" x14ac:dyDescent="0.25">
      <c r="A1260" s="56">
        <v>293</v>
      </c>
      <c r="B1260" s="121">
        <v>641</v>
      </c>
      <c r="C1260" s="83">
        <v>11126818</v>
      </c>
      <c r="D1260" s="85">
        <v>5</v>
      </c>
      <c r="E1260" s="83" t="s">
        <v>1167</v>
      </c>
      <c r="F1260" s="83" t="s">
        <v>1164</v>
      </c>
      <c r="G1260" s="83" t="s">
        <v>1096</v>
      </c>
      <c r="H1260" s="83">
        <f t="shared" ref="H1260:I1262" si="139">H1257</f>
        <v>1</v>
      </c>
      <c r="I1260" s="83" t="str">
        <f t="shared" si="139"/>
        <v>PRESIDENTE</v>
      </c>
      <c r="J1260" s="83"/>
      <c r="K1260" s="83">
        <v>964355952</v>
      </c>
    </row>
    <row r="1261" spans="1:11" x14ac:dyDescent="0.25">
      <c r="A1261" s="56">
        <v>293</v>
      </c>
      <c r="B1261" s="121">
        <v>641</v>
      </c>
      <c r="C1261" s="83">
        <v>17836335</v>
      </c>
      <c r="D1261" s="85">
        <v>2</v>
      </c>
      <c r="E1261" s="83" t="s">
        <v>1728</v>
      </c>
      <c r="F1261" s="83" t="s">
        <v>1593</v>
      </c>
      <c r="G1261" s="83" t="s">
        <v>1164</v>
      </c>
      <c r="H1261" s="83">
        <f t="shared" si="139"/>
        <v>2</v>
      </c>
      <c r="I1261" s="83" t="str">
        <f t="shared" si="139"/>
        <v>SECRETARIO</v>
      </c>
      <c r="J1261" s="83"/>
      <c r="K1261" s="83"/>
    </row>
    <row r="1262" spans="1:11" x14ac:dyDescent="0.25">
      <c r="A1262" s="56">
        <v>293</v>
      </c>
      <c r="B1262" s="121">
        <v>641</v>
      </c>
      <c r="C1262" s="83">
        <v>6998966</v>
      </c>
      <c r="D1262" s="85">
        <v>7</v>
      </c>
      <c r="E1262" s="83" t="s">
        <v>1867</v>
      </c>
      <c r="F1262" s="83" t="s">
        <v>1205</v>
      </c>
      <c r="G1262" s="83" t="s">
        <v>1868</v>
      </c>
      <c r="H1262" s="83">
        <f t="shared" si="139"/>
        <v>3</v>
      </c>
      <c r="I1262" s="83" t="str">
        <f t="shared" si="139"/>
        <v>TESORERO</v>
      </c>
      <c r="J1262" s="83"/>
      <c r="K1262" s="83"/>
    </row>
    <row r="1263" spans="1:11" x14ac:dyDescent="0.25">
      <c r="A1263" s="56">
        <v>293</v>
      </c>
      <c r="B1263" s="121">
        <v>642</v>
      </c>
      <c r="C1263" s="83">
        <v>14056626</v>
      </c>
      <c r="D1263" s="85">
        <v>8</v>
      </c>
      <c r="E1263" s="83" t="s">
        <v>1070</v>
      </c>
      <c r="F1263" s="83" t="s">
        <v>930</v>
      </c>
      <c r="G1263" s="83" t="s">
        <v>1559</v>
      </c>
      <c r="H1263" s="83">
        <f t="shared" ref="H1263:I1265" si="140">H1257</f>
        <v>1</v>
      </c>
      <c r="I1263" s="83" t="str">
        <f t="shared" si="140"/>
        <v>PRESIDENTE</v>
      </c>
      <c r="J1263" s="83"/>
      <c r="K1263" s="83">
        <v>956023670</v>
      </c>
    </row>
    <row r="1264" spans="1:11" x14ac:dyDescent="0.25">
      <c r="A1264" s="56">
        <v>293</v>
      </c>
      <c r="B1264" s="121">
        <v>642</v>
      </c>
      <c r="C1264" s="83">
        <v>17988005</v>
      </c>
      <c r="D1264" s="85">
        <v>9</v>
      </c>
      <c r="E1264" s="83" t="s">
        <v>1869</v>
      </c>
      <c r="F1264" s="83" t="s">
        <v>932</v>
      </c>
      <c r="G1264" s="83" t="s">
        <v>201</v>
      </c>
      <c r="H1264" s="83">
        <f t="shared" si="140"/>
        <v>2</v>
      </c>
      <c r="I1264" s="83" t="str">
        <f t="shared" si="140"/>
        <v>SECRETARIO</v>
      </c>
      <c r="J1264" s="83"/>
      <c r="K1264" s="83"/>
    </row>
    <row r="1265" spans="1:11" x14ac:dyDescent="0.25">
      <c r="A1265" s="56">
        <v>293</v>
      </c>
      <c r="B1265" s="121">
        <v>642</v>
      </c>
      <c r="C1265" s="83">
        <v>18559266</v>
      </c>
      <c r="D1265" s="85">
        <v>9</v>
      </c>
      <c r="E1265" s="83" t="s">
        <v>1040</v>
      </c>
      <c r="F1265" s="83" t="s">
        <v>201</v>
      </c>
      <c r="G1265" s="83" t="s">
        <v>1126</v>
      </c>
      <c r="H1265" s="83">
        <f t="shared" si="140"/>
        <v>3</v>
      </c>
      <c r="I1265" s="83" t="str">
        <f t="shared" si="140"/>
        <v>TESORERO</v>
      </c>
      <c r="J1265" s="83"/>
      <c r="K1265" s="83"/>
    </row>
    <row r="1266" spans="1:11" x14ac:dyDescent="0.25">
      <c r="A1266" s="56">
        <v>293</v>
      </c>
      <c r="B1266" s="121">
        <v>643</v>
      </c>
      <c r="C1266" s="83">
        <v>12185972</v>
      </c>
      <c r="D1266" s="85">
        <v>6</v>
      </c>
      <c r="E1266" s="83" t="s">
        <v>1040</v>
      </c>
      <c r="F1266" s="83" t="s">
        <v>201</v>
      </c>
      <c r="G1266" s="83" t="s">
        <v>257</v>
      </c>
      <c r="H1266" s="83">
        <f t="shared" ref="H1266:I1268" si="141">H1257</f>
        <v>1</v>
      </c>
      <c r="I1266" s="83" t="str">
        <f t="shared" si="141"/>
        <v>PRESIDENTE</v>
      </c>
      <c r="J1266" s="83"/>
      <c r="K1266" s="83"/>
    </row>
    <row r="1267" spans="1:11" x14ac:dyDescent="0.25">
      <c r="A1267" s="56">
        <v>293</v>
      </c>
      <c r="B1267" s="121">
        <v>643</v>
      </c>
      <c r="C1267" s="83">
        <v>15156513</v>
      </c>
      <c r="D1267" s="85">
        <v>1</v>
      </c>
      <c r="E1267" s="83" t="s">
        <v>1040</v>
      </c>
      <c r="F1267" s="83" t="s">
        <v>971</v>
      </c>
      <c r="G1267" s="83" t="s">
        <v>1132</v>
      </c>
      <c r="H1267" s="83">
        <f t="shared" si="141"/>
        <v>2</v>
      </c>
      <c r="I1267" s="83" t="str">
        <f t="shared" si="141"/>
        <v>SECRETARIO</v>
      </c>
      <c r="J1267" s="83"/>
      <c r="K1267" s="83"/>
    </row>
    <row r="1268" spans="1:11" x14ac:dyDescent="0.25">
      <c r="A1268" s="56">
        <v>293</v>
      </c>
      <c r="B1268" s="121">
        <v>643</v>
      </c>
      <c r="C1268" s="83">
        <v>16462762</v>
      </c>
      <c r="D1268" s="85">
        <v>4</v>
      </c>
      <c r="E1268" s="83" t="s">
        <v>1840</v>
      </c>
      <c r="F1268" s="83" t="s">
        <v>197</v>
      </c>
      <c r="G1268" s="83" t="s">
        <v>226</v>
      </c>
      <c r="H1268" s="83">
        <f t="shared" si="141"/>
        <v>3</v>
      </c>
      <c r="I1268" s="83" t="str">
        <f t="shared" si="141"/>
        <v>TESORERO</v>
      </c>
      <c r="J1268" s="83"/>
      <c r="K1268" s="83"/>
    </row>
    <row r="1269" spans="1:11" x14ac:dyDescent="0.25">
      <c r="A1269" s="56">
        <v>293</v>
      </c>
      <c r="B1269" s="121">
        <v>644</v>
      </c>
      <c r="C1269" s="83">
        <v>11565931</v>
      </c>
      <c r="D1269" s="85">
        <v>6</v>
      </c>
      <c r="E1269" s="83" t="s">
        <v>1890</v>
      </c>
      <c r="F1269" s="83" t="s">
        <v>1031</v>
      </c>
      <c r="G1269" s="83" t="s">
        <v>983</v>
      </c>
      <c r="H1269" s="83">
        <f t="shared" ref="H1269:I1271" si="142">H1257</f>
        <v>1</v>
      </c>
      <c r="I1269" s="83" t="str">
        <f t="shared" si="142"/>
        <v>PRESIDENTE</v>
      </c>
      <c r="J1269" s="83"/>
      <c r="K1269" s="83">
        <v>962745356</v>
      </c>
    </row>
    <row r="1270" spans="1:11" x14ac:dyDescent="0.25">
      <c r="A1270" s="56">
        <v>293</v>
      </c>
      <c r="B1270" s="121">
        <v>644</v>
      </c>
      <c r="C1270" s="83">
        <v>15823516</v>
      </c>
      <c r="D1270" s="85">
        <v>8</v>
      </c>
      <c r="E1270" s="83" t="s">
        <v>1251</v>
      </c>
      <c r="F1270" s="83" t="s">
        <v>986</v>
      </c>
      <c r="G1270" s="83" t="s">
        <v>976</v>
      </c>
      <c r="H1270" s="83">
        <f t="shared" si="142"/>
        <v>2</v>
      </c>
      <c r="I1270" s="83" t="str">
        <f t="shared" si="142"/>
        <v>SECRETARIO</v>
      </c>
      <c r="J1270" s="83"/>
      <c r="K1270" s="83"/>
    </row>
    <row r="1271" spans="1:11" x14ac:dyDescent="0.25">
      <c r="A1271" s="56">
        <v>293</v>
      </c>
      <c r="B1271" s="121">
        <v>644</v>
      </c>
      <c r="C1271" s="83">
        <v>13615429</v>
      </c>
      <c r="D1271" s="85" t="s">
        <v>134</v>
      </c>
      <c r="E1271" s="83" t="s">
        <v>1885</v>
      </c>
      <c r="F1271" s="83" t="s">
        <v>197</v>
      </c>
      <c r="G1271" s="83" t="s">
        <v>226</v>
      </c>
      <c r="H1271" s="83">
        <f t="shared" si="142"/>
        <v>3</v>
      </c>
      <c r="I1271" s="83" t="str">
        <f t="shared" si="142"/>
        <v>TESORERO</v>
      </c>
      <c r="J1271" s="83"/>
      <c r="K1271" s="83"/>
    </row>
    <row r="1272" spans="1:11" x14ac:dyDescent="0.25">
      <c r="A1272" s="56">
        <v>293</v>
      </c>
      <c r="B1272" s="121">
        <v>645</v>
      </c>
      <c r="C1272" s="83">
        <v>11015114</v>
      </c>
      <c r="D1272" s="85">
        <v>4</v>
      </c>
      <c r="E1272" s="83" t="s">
        <v>1091</v>
      </c>
      <c r="F1272" s="83" t="s">
        <v>1092</v>
      </c>
      <c r="G1272" s="83" t="s">
        <v>248</v>
      </c>
      <c r="H1272" s="83">
        <f t="shared" ref="H1272:I1274" si="143">H1257</f>
        <v>1</v>
      </c>
      <c r="I1272" s="83" t="str">
        <f t="shared" si="143"/>
        <v>PRESIDENTE</v>
      </c>
      <c r="J1272" s="83"/>
      <c r="K1272" s="83"/>
    </row>
    <row r="1273" spans="1:11" x14ac:dyDescent="0.25">
      <c r="A1273" s="56">
        <v>293</v>
      </c>
      <c r="B1273" s="121">
        <v>645</v>
      </c>
      <c r="C1273" s="83">
        <v>13842216</v>
      </c>
      <c r="D1273" s="85" t="s">
        <v>134</v>
      </c>
      <c r="E1273" s="83" t="s">
        <v>1091</v>
      </c>
      <c r="F1273" s="83" t="s">
        <v>229</v>
      </c>
      <c r="G1273" s="83" t="s">
        <v>1209</v>
      </c>
      <c r="H1273" s="83">
        <f t="shared" si="143"/>
        <v>2</v>
      </c>
      <c r="I1273" s="83" t="str">
        <f t="shared" si="143"/>
        <v>SECRETARIO</v>
      </c>
      <c r="J1273" s="83"/>
      <c r="K1273" s="83"/>
    </row>
    <row r="1274" spans="1:11" x14ac:dyDescent="0.25">
      <c r="A1274" s="56">
        <v>293</v>
      </c>
      <c r="B1274" s="121">
        <v>645</v>
      </c>
      <c r="C1274" s="83">
        <v>6903715</v>
      </c>
      <c r="D1274" s="85">
        <v>1</v>
      </c>
      <c r="E1274" s="83" t="s">
        <v>1910</v>
      </c>
      <c r="F1274" s="83" t="s">
        <v>1090</v>
      </c>
      <c r="G1274" s="83" t="s">
        <v>1521</v>
      </c>
      <c r="H1274" s="83">
        <f t="shared" si="143"/>
        <v>3</v>
      </c>
      <c r="I1274" s="83" t="str">
        <f t="shared" si="143"/>
        <v>TESORERO</v>
      </c>
      <c r="J1274" s="83"/>
      <c r="K1274" s="83"/>
    </row>
    <row r="1275" spans="1:11" x14ac:dyDescent="0.25">
      <c r="A1275" s="56">
        <v>293</v>
      </c>
      <c r="B1275" s="121">
        <v>646</v>
      </c>
      <c r="C1275" s="83">
        <v>7499170</v>
      </c>
      <c r="D1275" s="85" t="s">
        <v>134</v>
      </c>
      <c r="E1275" s="83" t="s">
        <v>1911</v>
      </c>
      <c r="F1275" s="83" t="s">
        <v>962</v>
      </c>
      <c r="G1275" s="83" t="s">
        <v>1912</v>
      </c>
      <c r="H1275" s="83">
        <f t="shared" ref="H1275:I1277" si="144">H1272</f>
        <v>1</v>
      </c>
      <c r="I1275" s="83" t="str">
        <f t="shared" si="144"/>
        <v>PRESIDENTE</v>
      </c>
      <c r="J1275" s="83"/>
      <c r="K1275" s="83">
        <v>92279001</v>
      </c>
    </row>
    <row r="1276" spans="1:11" x14ac:dyDescent="0.25">
      <c r="A1276" s="56">
        <v>293</v>
      </c>
      <c r="B1276" s="121">
        <v>646</v>
      </c>
      <c r="C1276" s="83">
        <v>7257604</v>
      </c>
      <c r="D1276" s="85">
        <v>7</v>
      </c>
      <c r="E1276" s="83" t="s">
        <v>1173</v>
      </c>
      <c r="F1276" s="83" t="s">
        <v>971</v>
      </c>
      <c r="G1276" s="83" t="s">
        <v>201</v>
      </c>
      <c r="H1276" s="83">
        <f t="shared" si="144"/>
        <v>2</v>
      </c>
      <c r="I1276" s="83" t="str">
        <f t="shared" si="144"/>
        <v>SECRETARIO</v>
      </c>
      <c r="J1276" s="83"/>
      <c r="K1276" s="83"/>
    </row>
    <row r="1277" spans="1:11" x14ac:dyDescent="0.25">
      <c r="A1277" s="56">
        <v>293</v>
      </c>
      <c r="B1277" s="121">
        <v>646</v>
      </c>
      <c r="C1277" s="83">
        <v>5401275</v>
      </c>
      <c r="D1277" s="85">
        <v>6</v>
      </c>
      <c r="E1277" s="83" t="s">
        <v>1040</v>
      </c>
      <c r="F1277" s="83" t="s">
        <v>1495</v>
      </c>
      <c r="G1277" s="83" t="s">
        <v>1496</v>
      </c>
      <c r="H1277" s="83">
        <f t="shared" si="144"/>
        <v>3</v>
      </c>
      <c r="I1277" s="83" t="str">
        <f t="shared" si="144"/>
        <v>TESORERO</v>
      </c>
      <c r="J1277" s="83"/>
      <c r="K1277" s="83"/>
    </row>
    <row r="1278" spans="1:11" x14ac:dyDescent="0.25">
      <c r="A1278" s="56">
        <v>293</v>
      </c>
      <c r="B1278" s="121">
        <v>647</v>
      </c>
      <c r="C1278" s="83">
        <v>6543173</v>
      </c>
      <c r="D1278" s="85">
        <v>4</v>
      </c>
      <c r="E1278" s="83" t="s">
        <v>1287</v>
      </c>
      <c r="F1278" s="83" t="s">
        <v>996</v>
      </c>
      <c r="G1278" s="83" t="s">
        <v>1899</v>
      </c>
      <c r="H1278" s="83">
        <f t="shared" ref="H1278:I1280" si="145">H1272</f>
        <v>1</v>
      </c>
      <c r="I1278" s="83" t="str">
        <f t="shared" si="145"/>
        <v>PRESIDENTE</v>
      </c>
      <c r="J1278" s="83"/>
      <c r="K1278" s="83"/>
    </row>
    <row r="1279" spans="1:11" x14ac:dyDescent="0.25">
      <c r="A1279" s="56">
        <v>293</v>
      </c>
      <c r="B1279" s="121">
        <v>647</v>
      </c>
      <c r="C1279" s="83">
        <v>9424473</v>
      </c>
      <c r="D1279" s="85">
        <v>0</v>
      </c>
      <c r="E1279" s="83" t="s">
        <v>1112</v>
      </c>
      <c r="F1279" s="83" t="s">
        <v>205</v>
      </c>
      <c r="G1279" s="83" t="s">
        <v>973</v>
      </c>
      <c r="H1279" s="83">
        <f t="shared" si="145"/>
        <v>2</v>
      </c>
      <c r="I1279" s="83" t="str">
        <f t="shared" si="145"/>
        <v>SECRETARIO</v>
      </c>
      <c r="J1279" s="83"/>
      <c r="K1279" s="83"/>
    </row>
    <row r="1280" spans="1:11" x14ac:dyDescent="0.25">
      <c r="A1280" s="56">
        <v>293</v>
      </c>
      <c r="B1280" s="121">
        <v>647</v>
      </c>
      <c r="C1280" s="83">
        <v>7421883</v>
      </c>
      <c r="D1280" s="85">
        <v>0</v>
      </c>
      <c r="E1280" s="83" t="s">
        <v>2395</v>
      </c>
      <c r="F1280" s="83" t="s">
        <v>1062</v>
      </c>
      <c r="G1280" s="83" t="s">
        <v>1117</v>
      </c>
      <c r="H1280" s="83">
        <f t="shared" si="145"/>
        <v>3</v>
      </c>
      <c r="I1280" s="83" t="str">
        <f t="shared" si="145"/>
        <v>TESORERO</v>
      </c>
      <c r="J1280" s="83"/>
      <c r="K1280" s="83"/>
    </row>
    <row r="1281" spans="1:11" x14ac:dyDescent="0.25">
      <c r="A1281" s="56">
        <v>293</v>
      </c>
      <c r="B1281" s="121">
        <v>648</v>
      </c>
      <c r="C1281" s="83">
        <v>15159501</v>
      </c>
      <c r="D1281" s="85">
        <v>4</v>
      </c>
      <c r="E1281" s="83" t="s">
        <v>1416</v>
      </c>
      <c r="F1281" s="83" t="s">
        <v>1906</v>
      </c>
      <c r="G1281" s="83" t="s">
        <v>1237</v>
      </c>
      <c r="H1281" s="83">
        <f t="shared" ref="H1281:I1283" si="146">H1272</f>
        <v>1</v>
      </c>
      <c r="I1281" s="83" t="str">
        <f t="shared" si="146"/>
        <v>PRESIDENTE</v>
      </c>
      <c r="J1281" s="83"/>
      <c r="K1281" s="83">
        <v>978800039</v>
      </c>
    </row>
    <row r="1282" spans="1:11" x14ac:dyDescent="0.25">
      <c r="A1282" s="56">
        <v>293</v>
      </c>
      <c r="B1282" s="121">
        <v>648</v>
      </c>
      <c r="C1282" s="83">
        <v>16972722</v>
      </c>
      <c r="D1282" s="85">
        <v>8</v>
      </c>
      <c r="E1282" s="83" t="s">
        <v>1157</v>
      </c>
      <c r="F1282" s="83" t="s">
        <v>976</v>
      </c>
      <c r="G1282" s="83" t="s">
        <v>231</v>
      </c>
      <c r="H1282" s="83">
        <f t="shared" si="146"/>
        <v>2</v>
      </c>
      <c r="I1282" s="83" t="str">
        <f t="shared" si="146"/>
        <v>SECRETARIO</v>
      </c>
      <c r="J1282" s="83"/>
      <c r="K1282" s="83"/>
    </row>
    <row r="1283" spans="1:11" x14ac:dyDescent="0.25">
      <c r="A1283" s="56">
        <v>293</v>
      </c>
      <c r="B1283" s="121">
        <v>648</v>
      </c>
      <c r="C1283" s="83">
        <v>7874733</v>
      </c>
      <c r="D1283" s="85">
        <v>1</v>
      </c>
      <c r="E1283" s="83" t="s">
        <v>1057</v>
      </c>
      <c r="F1283" s="83" t="s">
        <v>231</v>
      </c>
      <c r="G1283" s="83" t="s">
        <v>1305</v>
      </c>
      <c r="H1283" s="83">
        <f t="shared" si="146"/>
        <v>3</v>
      </c>
      <c r="I1283" s="83" t="str">
        <f t="shared" si="146"/>
        <v>TESORERO</v>
      </c>
      <c r="J1283" s="83"/>
      <c r="K1283" s="83"/>
    </row>
    <row r="1284" spans="1:11" x14ac:dyDescent="0.25">
      <c r="A1284" s="56">
        <v>293</v>
      </c>
      <c r="B1284" s="121">
        <v>649</v>
      </c>
      <c r="C1284" s="83">
        <v>17987429</v>
      </c>
      <c r="D1284" s="85">
        <v>6</v>
      </c>
      <c r="E1284" s="83" t="s">
        <v>2606</v>
      </c>
      <c r="F1284" s="83" t="s">
        <v>953</v>
      </c>
      <c r="G1284" s="83" t="s">
        <v>938</v>
      </c>
      <c r="H1284" s="83">
        <f t="shared" ref="H1284:I1286" si="147">H1281</f>
        <v>1</v>
      </c>
      <c r="I1284" s="83" t="str">
        <f t="shared" si="147"/>
        <v>PRESIDENTE</v>
      </c>
      <c r="J1284" s="83"/>
      <c r="K1284" s="83">
        <v>995403179</v>
      </c>
    </row>
    <row r="1285" spans="1:11" x14ac:dyDescent="0.25">
      <c r="A1285" s="56">
        <v>293</v>
      </c>
      <c r="B1285" s="121">
        <v>649</v>
      </c>
      <c r="C1285" s="83">
        <v>16291528</v>
      </c>
      <c r="D1285" s="85">
        <v>2</v>
      </c>
      <c r="E1285" s="83" t="s">
        <v>2607</v>
      </c>
      <c r="F1285" s="83" t="s">
        <v>1917</v>
      </c>
      <c r="G1285" s="83" t="s">
        <v>1918</v>
      </c>
      <c r="H1285" s="83">
        <f t="shared" si="147"/>
        <v>2</v>
      </c>
      <c r="I1285" s="83" t="str">
        <f t="shared" si="147"/>
        <v>SECRETARIO</v>
      </c>
      <c r="J1285" s="83"/>
      <c r="K1285" s="83"/>
    </row>
    <row r="1286" spans="1:11" x14ac:dyDescent="0.25">
      <c r="A1286" s="56">
        <v>293</v>
      </c>
      <c r="B1286" s="121">
        <v>649</v>
      </c>
      <c r="C1286" s="83">
        <v>10376782</v>
      </c>
      <c r="D1286" s="85">
        <v>2</v>
      </c>
      <c r="E1286" s="83" t="s">
        <v>1919</v>
      </c>
      <c r="F1286" s="83" t="s">
        <v>197</v>
      </c>
      <c r="G1286" s="83" t="s">
        <v>1920</v>
      </c>
      <c r="H1286" s="83">
        <f t="shared" si="147"/>
        <v>3</v>
      </c>
      <c r="I1286" s="83" t="str">
        <f t="shared" si="147"/>
        <v>TESORERO</v>
      </c>
      <c r="J1286" s="83"/>
      <c r="K1286" s="83"/>
    </row>
    <row r="1287" spans="1:11" x14ac:dyDescent="0.25">
      <c r="A1287" s="56">
        <v>293</v>
      </c>
      <c r="B1287" s="121">
        <v>650</v>
      </c>
      <c r="C1287" s="83">
        <v>12185368</v>
      </c>
      <c r="D1287" s="85" t="s">
        <v>134</v>
      </c>
      <c r="E1287" s="83" t="s">
        <v>1921</v>
      </c>
      <c r="F1287" s="83" t="s">
        <v>1577</v>
      </c>
      <c r="G1287" s="83" t="s">
        <v>1066</v>
      </c>
      <c r="H1287" s="83">
        <f t="shared" ref="H1287:I1289" si="148">H1281</f>
        <v>1</v>
      </c>
      <c r="I1287" s="83" t="str">
        <f t="shared" si="148"/>
        <v>PRESIDENTE</v>
      </c>
      <c r="J1287" s="83"/>
      <c r="K1287" s="83"/>
    </row>
    <row r="1288" spans="1:11" x14ac:dyDescent="0.25">
      <c r="A1288" s="56">
        <v>293</v>
      </c>
      <c r="B1288" s="121">
        <v>650</v>
      </c>
      <c r="C1288" s="83">
        <v>1293197</v>
      </c>
      <c r="D1288" s="85">
        <v>6</v>
      </c>
      <c r="E1288" s="83" t="s">
        <v>2571</v>
      </c>
      <c r="F1288" s="83" t="s">
        <v>1046</v>
      </c>
      <c r="G1288" s="83" t="s">
        <v>1047</v>
      </c>
      <c r="H1288" s="83">
        <f t="shared" si="148"/>
        <v>2</v>
      </c>
      <c r="I1288" s="83" t="str">
        <f t="shared" si="148"/>
        <v>SECRETARIO</v>
      </c>
      <c r="J1288" s="83"/>
      <c r="K1288" s="83"/>
    </row>
    <row r="1289" spans="1:11" x14ac:dyDescent="0.25">
      <c r="A1289" s="56">
        <v>293</v>
      </c>
      <c r="B1289" s="121">
        <v>650</v>
      </c>
      <c r="C1289" s="83">
        <v>13615365</v>
      </c>
      <c r="D1289" s="85" t="s">
        <v>134</v>
      </c>
      <c r="E1289" s="83" t="s">
        <v>1153</v>
      </c>
      <c r="F1289" s="83" t="s">
        <v>1268</v>
      </c>
      <c r="G1289" s="83" t="s">
        <v>205</v>
      </c>
      <c r="H1289" s="83">
        <f t="shared" si="148"/>
        <v>3</v>
      </c>
      <c r="I1289" s="83" t="str">
        <f t="shared" si="148"/>
        <v>TESORERO</v>
      </c>
      <c r="J1289" s="83"/>
      <c r="K1289" s="83"/>
    </row>
    <row r="1290" spans="1:11" x14ac:dyDescent="0.25">
      <c r="A1290" s="56">
        <v>293</v>
      </c>
      <c r="B1290" s="121">
        <v>651</v>
      </c>
      <c r="C1290" s="83">
        <v>7488666</v>
      </c>
      <c r="D1290" s="85">
        <v>3</v>
      </c>
      <c r="E1290" s="83" t="s">
        <v>1139</v>
      </c>
      <c r="F1290" s="83" t="s">
        <v>1913</v>
      </c>
      <c r="G1290" s="83" t="s">
        <v>1303</v>
      </c>
      <c r="H1290" s="83">
        <f t="shared" ref="H1290:I1292" si="149">H1281</f>
        <v>1</v>
      </c>
      <c r="I1290" s="83" t="str">
        <f t="shared" si="149"/>
        <v>PRESIDENTE</v>
      </c>
      <c r="J1290" s="83"/>
      <c r="K1290" s="83"/>
    </row>
    <row r="1291" spans="1:11" x14ac:dyDescent="0.25">
      <c r="A1291" s="56">
        <v>293</v>
      </c>
      <c r="B1291" s="121">
        <v>651</v>
      </c>
      <c r="C1291" s="83">
        <v>15157508</v>
      </c>
      <c r="D1291" s="85">
        <v>0</v>
      </c>
      <c r="E1291" s="83" t="s">
        <v>1914</v>
      </c>
      <c r="F1291" s="83" t="s">
        <v>1328</v>
      </c>
      <c r="G1291" s="83" t="s">
        <v>1915</v>
      </c>
      <c r="H1291" s="83">
        <f t="shared" si="149"/>
        <v>2</v>
      </c>
      <c r="I1291" s="83" t="str">
        <f t="shared" si="149"/>
        <v>SECRETARIO</v>
      </c>
      <c r="J1291" s="83"/>
      <c r="K1291" s="83"/>
    </row>
    <row r="1292" spans="1:11" x14ac:dyDescent="0.25">
      <c r="A1292" s="56">
        <v>293</v>
      </c>
      <c r="B1292" s="121">
        <v>651</v>
      </c>
      <c r="C1292" s="83">
        <v>10508043</v>
      </c>
      <c r="D1292" s="85">
        <v>3</v>
      </c>
      <c r="E1292" s="83" t="s">
        <v>1916</v>
      </c>
      <c r="F1292" s="83" t="s">
        <v>976</v>
      </c>
      <c r="G1292" s="83" t="s">
        <v>1243</v>
      </c>
      <c r="H1292" s="83">
        <f t="shared" si="149"/>
        <v>3</v>
      </c>
      <c r="I1292" s="83" t="str">
        <f t="shared" si="149"/>
        <v>TESORERO</v>
      </c>
      <c r="J1292" s="83"/>
      <c r="K1292" s="83"/>
    </row>
    <row r="1293" spans="1:11" x14ac:dyDescent="0.25">
      <c r="A1293" s="56">
        <v>293</v>
      </c>
      <c r="B1293" s="121">
        <v>652</v>
      </c>
      <c r="C1293" s="83">
        <v>17716761</v>
      </c>
      <c r="D1293" s="85">
        <v>4</v>
      </c>
      <c r="E1293" s="83" t="s">
        <v>2198</v>
      </c>
      <c r="F1293" s="83" t="s">
        <v>2199</v>
      </c>
      <c r="G1293" s="83" t="s">
        <v>1012</v>
      </c>
      <c r="H1293" s="83">
        <f t="shared" ref="H1293:I1295" si="150">H1290</f>
        <v>1</v>
      </c>
      <c r="I1293" s="83" t="str">
        <f t="shared" si="150"/>
        <v>PRESIDENTE</v>
      </c>
      <c r="J1293" s="83"/>
      <c r="K1293" s="83"/>
    </row>
    <row r="1294" spans="1:11" x14ac:dyDescent="0.25">
      <c r="A1294" s="56">
        <v>293</v>
      </c>
      <c r="B1294" s="121">
        <v>652</v>
      </c>
      <c r="C1294" s="83">
        <v>15696896</v>
      </c>
      <c r="D1294" s="85" t="s">
        <v>134</v>
      </c>
      <c r="E1294" s="83" t="s">
        <v>1114</v>
      </c>
      <c r="F1294" s="83" t="s">
        <v>951</v>
      </c>
      <c r="G1294" s="83" t="s">
        <v>997</v>
      </c>
      <c r="H1294" s="83">
        <f t="shared" si="150"/>
        <v>2</v>
      </c>
      <c r="I1294" s="83" t="str">
        <f t="shared" si="150"/>
        <v>SECRETARIO</v>
      </c>
      <c r="J1294" s="83"/>
      <c r="K1294" s="83"/>
    </row>
    <row r="1295" spans="1:11" x14ac:dyDescent="0.25">
      <c r="A1295" s="56">
        <v>293</v>
      </c>
      <c r="B1295" s="121">
        <v>652</v>
      </c>
      <c r="C1295" s="83">
        <v>13616323</v>
      </c>
      <c r="D1295" s="85" t="s">
        <v>134</v>
      </c>
      <c r="E1295" s="83" t="s">
        <v>1040</v>
      </c>
      <c r="F1295" s="83" t="s">
        <v>1006</v>
      </c>
      <c r="G1295" s="83" t="s">
        <v>1163</v>
      </c>
      <c r="H1295" s="83">
        <f t="shared" si="150"/>
        <v>3</v>
      </c>
      <c r="I1295" s="83" t="str">
        <f t="shared" si="150"/>
        <v>TESORERO</v>
      </c>
      <c r="J1295" s="83"/>
      <c r="K1295" s="83"/>
    </row>
    <row r="1296" spans="1:11" x14ac:dyDescent="0.25">
      <c r="A1296" s="56">
        <v>293</v>
      </c>
      <c r="B1296" s="121">
        <v>653</v>
      </c>
      <c r="C1296" s="83">
        <v>11073517</v>
      </c>
      <c r="D1296" s="85">
        <v>0</v>
      </c>
      <c r="E1296" s="83" t="s">
        <v>1159</v>
      </c>
      <c r="F1296" s="83" t="s">
        <v>973</v>
      </c>
      <c r="G1296" s="83" t="s">
        <v>1030</v>
      </c>
      <c r="H1296" s="83">
        <f t="shared" ref="H1296:I1298" si="151">H1290</f>
        <v>1</v>
      </c>
      <c r="I1296" s="83" t="str">
        <f t="shared" si="151"/>
        <v>PRESIDENTE</v>
      </c>
      <c r="J1296" s="83"/>
      <c r="K1296" s="83"/>
    </row>
    <row r="1297" spans="1:11" x14ac:dyDescent="0.25">
      <c r="A1297" s="56">
        <v>293</v>
      </c>
      <c r="B1297" s="121">
        <v>653</v>
      </c>
      <c r="C1297" s="83">
        <v>11565931</v>
      </c>
      <c r="D1297" s="85">
        <v>6</v>
      </c>
      <c r="E1297" s="83" t="s">
        <v>1534</v>
      </c>
      <c r="F1297" s="83" t="s">
        <v>1031</v>
      </c>
      <c r="G1297" s="83" t="s">
        <v>983</v>
      </c>
      <c r="H1297" s="83">
        <f t="shared" si="151"/>
        <v>2</v>
      </c>
      <c r="I1297" s="83" t="str">
        <f t="shared" si="151"/>
        <v>SECRETARIO</v>
      </c>
      <c r="J1297" s="83"/>
      <c r="K1297" s="83"/>
    </row>
    <row r="1298" spans="1:11" x14ac:dyDescent="0.25">
      <c r="A1298" s="56">
        <v>293</v>
      </c>
      <c r="B1298" s="121">
        <v>653</v>
      </c>
      <c r="C1298" s="83">
        <v>9520207</v>
      </c>
      <c r="D1298" s="85">
        <v>1</v>
      </c>
      <c r="E1298" s="83" t="s">
        <v>1420</v>
      </c>
      <c r="F1298" s="83" t="s">
        <v>2200</v>
      </c>
      <c r="G1298" s="83" t="s">
        <v>264</v>
      </c>
      <c r="H1298" s="83">
        <f t="shared" si="151"/>
        <v>3</v>
      </c>
      <c r="I1298" s="83" t="str">
        <f t="shared" si="151"/>
        <v>TESORERO</v>
      </c>
      <c r="J1298" s="83"/>
      <c r="K1298" s="83"/>
    </row>
    <row r="1299" spans="1:11" x14ac:dyDescent="0.25">
      <c r="A1299" s="56">
        <v>293</v>
      </c>
      <c r="B1299" s="121">
        <v>654</v>
      </c>
      <c r="C1299" s="83">
        <v>7246714</v>
      </c>
      <c r="D1299" s="85">
        <v>0</v>
      </c>
      <c r="E1299" s="83" t="s">
        <v>2201</v>
      </c>
      <c r="F1299" s="83" t="s">
        <v>1461</v>
      </c>
      <c r="G1299" s="83" t="s">
        <v>1062</v>
      </c>
      <c r="H1299" s="83">
        <f t="shared" ref="H1299:I1301" si="152">H1290</f>
        <v>1</v>
      </c>
      <c r="I1299" s="83" t="str">
        <f t="shared" si="152"/>
        <v>PRESIDENTE</v>
      </c>
      <c r="J1299" s="83"/>
      <c r="K1299" s="83"/>
    </row>
    <row r="1300" spans="1:11" x14ac:dyDescent="0.25">
      <c r="A1300" s="56">
        <v>293</v>
      </c>
      <c r="B1300" s="121">
        <v>654</v>
      </c>
      <c r="C1300" s="83">
        <v>12793954</v>
      </c>
      <c r="D1300" s="85">
        <v>3</v>
      </c>
      <c r="E1300" s="83" t="s">
        <v>2202</v>
      </c>
      <c r="F1300" s="83" t="s">
        <v>1201</v>
      </c>
      <c r="G1300" s="83" t="s">
        <v>1461</v>
      </c>
      <c r="H1300" s="83">
        <f t="shared" si="152"/>
        <v>2</v>
      </c>
      <c r="I1300" s="83" t="str">
        <f t="shared" si="152"/>
        <v>SECRETARIO</v>
      </c>
      <c r="J1300" s="83"/>
      <c r="K1300" s="83"/>
    </row>
    <row r="1301" spans="1:11" x14ac:dyDescent="0.25">
      <c r="A1301" s="56">
        <v>293</v>
      </c>
      <c r="B1301" s="121">
        <v>654</v>
      </c>
      <c r="C1301" s="83">
        <v>13372680</v>
      </c>
      <c r="D1301" s="85">
        <v>2</v>
      </c>
      <c r="E1301" s="83" t="s">
        <v>1091</v>
      </c>
      <c r="F1301" s="83" t="s">
        <v>2203</v>
      </c>
      <c r="G1301" s="83" t="s">
        <v>2204</v>
      </c>
      <c r="H1301" s="83">
        <f t="shared" si="152"/>
        <v>3</v>
      </c>
      <c r="I1301" s="83" t="str">
        <f t="shared" si="152"/>
        <v>TESORERO</v>
      </c>
      <c r="J1301" s="83"/>
      <c r="K1301" s="83"/>
    </row>
    <row r="1302" spans="1:11" x14ac:dyDescent="0.25">
      <c r="A1302" s="56">
        <v>293</v>
      </c>
      <c r="B1302" s="121">
        <v>655</v>
      </c>
      <c r="C1302" s="83">
        <v>6543173</v>
      </c>
      <c r="D1302" s="85">
        <v>4</v>
      </c>
      <c r="E1302" s="83" t="s">
        <v>2205</v>
      </c>
      <c r="F1302" s="83" t="s">
        <v>996</v>
      </c>
      <c r="G1302" s="83" t="s">
        <v>1899</v>
      </c>
      <c r="H1302" s="83">
        <f t="shared" ref="H1302:I1304" si="153">H1290</f>
        <v>1</v>
      </c>
      <c r="I1302" s="83" t="str">
        <f t="shared" si="153"/>
        <v>PRESIDENTE</v>
      </c>
      <c r="J1302" s="83"/>
      <c r="K1302" s="83"/>
    </row>
    <row r="1303" spans="1:11" x14ac:dyDescent="0.25">
      <c r="A1303" s="56">
        <v>293</v>
      </c>
      <c r="B1303" s="121">
        <v>655</v>
      </c>
      <c r="C1303" s="83">
        <v>6759496</v>
      </c>
      <c r="D1303" s="85">
        <v>7</v>
      </c>
      <c r="E1303" s="83" t="s">
        <v>2644</v>
      </c>
      <c r="F1303" s="83" t="s">
        <v>2281</v>
      </c>
      <c r="G1303" s="83" t="s">
        <v>1268</v>
      </c>
      <c r="H1303" s="83">
        <f t="shared" si="153"/>
        <v>2</v>
      </c>
      <c r="I1303" s="83" t="str">
        <f t="shared" si="153"/>
        <v>SECRETARIO</v>
      </c>
      <c r="J1303" s="83"/>
      <c r="K1303" s="83"/>
    </row>
    <row r="1304" spans="1:11" x14ac:dyDescent="0.25">
      <c r="A1304" s="56">
        <v>293</v>
      </c>
      <c r="B1304" s="121">
        <v>655</v>
      </c>
      <c r="C1304" s="83">
        <v>7537975</v>
      </c>
      <c r="D1304" s="85">
        <v>7</v>
      </c>
      <c r="E1304" s="83" t="s">
        <v>2645</v>
      </c>
      <c r="F1304" s="83" t="s">
        <v>2646</v>
      </c>
      <c r="G1304" s="83" t="s">
        <v>226</v>
      </c>
      <c r="H1304" s="83">
        <f t="shared" si="153"/>
        <v>3</v>
      </c>
      <c r="I1304" s="83" t="str">
        <f t="shared" si="153"/>
        <v>TESORERO</v>
      </c>
      <c r="J1304" s="83"/>
      <c r="K1304" s="83"/>
    </row>
    <row r="1305" spans="1:11" x14ac:dyDescent="0.25">
      <c r="A1305" s="56">
        <v>293</v>
      </c>
      <c r="B1305" s="121">
        <v>656</v>
      </c>
      <c r="C1305" s="83">
        <v>13375097</v>
      </c>
      <c r="D1305" s="85">
        <v>5</v>
      </c>
      <c r="E1305" s="83" t="s">
        <v>2206</v>
      </c>
      <c r="F1305" s="83" t="s">
        <v>201</v>
      </c>
      <c r="G1305" s="83" t="s">
        <v>1042</v>
      </c>
      <c r="H1305" s="83">
        <f t="shared" ref="H1305:I1307" si="154">H1290</f>
        <v>1</v>
      </c>
      <c r="I1305" s="83" t="str">
        <f t="shared" si="154"/>
        <v>PRESIDENTE</v>
      </c>
      <c r="J1305" s="83"/>
      <c r="K1305" s="83"/>
    </row>
    <row r="1306" spans="1:11" x14ac:dyDescent="0.25">
      <c r="A1306" s="56">
        <v>293</v>
      </c>
      <c r="B1306" s="121">
        <v>656</v>
      </c>
      <c r="C1306" s="83">
        <v>16119304</v>
      </c>
      <c r="D1306" s="85">
        <v>6</v>
      </c>
      <c r="E1306" s="83" t="s">
        <v>1254</v>
      </c>
      <c r="F1306" s="83" t="s">
        <v>1092</v>
      </c>
      <c r="G1306" s="83" t="s">
        <v>1117</v>
      </c>
      <c r="H1306" s="83">
        <f t="shared" si="154"/>
        <v>2</v>
      </c>
      <c r="I1306" s="83" t="str">
        <f t="shared" si="154"/>
        <v>SECRETARIO</v>
      </c>
      <c r="J1306" s="83"/>
      <c r="K1306" s="83"/>
    </row>
    <row r="1307" spans="1:11" x14ac:dyDescent="0.25">
      <c r="A1307" s="56">
        <v>293</v>
      </c>
      <c r="B1307" s="121">
        <v>656</v>
      </c>
      <c r="C1307" s="83">
        <v>9374685</v>
      </c>
      <c r="D1307" s="85">
        <v>6</v>
      </c>
      <c r="E1307" s="83" t="s">
        <v>1582</v>
      </c>
      <c r="F1307" s="83" t="s">
        <v>957</v>
      </c>
      <c r="G1307" s="83" t="s">
        <v>1046</v>
      </c>
      <c r="H1307" s="83">
        <f t="shared" si="154"/>
        <v>3</v>
      </c>
      <c r="I1307" s="83" t="str">
        <f t="shared" si="154"/>
        <v>TESORERO</v>
      </c>
      <c r="J1307" s="83"/>
      <c r="K1307" s="83"/>
    </row>
    <row r="1308" spans="1:11" x14ac:dyDescent="0.25">
      <c r="A1308" s="56">
        <v>293</v>
      </c>
      <c r="B1308" s="121">
        <v>657</v>
      </c>
      <c r="C1308" s="83">
        <v>10630085</v>
      </c>
      <c r="D1308" s="85">
        <v>2</v>
      </c>
      <c r="E1308" s="83" t="s">
        <v>1138</v>
      </c>
      <c r="F1308" s="83" t="s">
        <v>1092</v>
      </c>
      <c r="G1308" s="83" t="s">
        <v>1233</v>
      </c>
      <c r="H1308" s="83">
        <f t="shared" ref="H1308:I1310" si="155">H1290</f>
        <v>1</v>
      </c>
      <c r="I1308" s="83" t="str">
        <f t="shared" si="155"/>
        <v>PRESIDENTE</v>
      </c>
      <c r="J1308" s="83"/>
      <c r="K1308" s="83"/>
    </row>
    <row r="1309" spans="1:11" x14ac:dyDescent="0.25">
      <c r="A1309" s="56">
        <v>293</v>
      </c>
      <c r="B1309" s="121">
        <v>657</v>
      </c>
      <c r="C1309" s="83">
        <v>7587936</v>
      </c>
      <c r="D1309" s="85">
        <v>9</v>
      </c>
      <c r="E1309" s="83" t="s">
        <v>1582</v>
      </c>
      <c r="F1309" s="83" t="s">
        <v>1090</v>
      </c>
      <c r="G1309" s="83" t="s">
        <v>1012</v>
      </c>
      <c r="H1309" s="83">
        <f t="shared" si="155"/>
        <v>2</v>
      </c>
      <c r="I1309" s="83" t="str">
        <f t="shared" si="155"/>
        <v>SECRETARIO</v>
      </c>
      <c r="J1309" s="83"/>
      <c r="K1309" s="83"/>
    </row>
    <row r="1310" spans="1:11" x14ac:dyDescent="0.25">
      <c r="A1310" s="56">
        <v>293</v>
      </c>
      <c r="B1310" s="121">
        <v>657</v>
      </c>
      <c r="C1310" s="83">
        <v>7182503</v>
      </c>
      <c r="D1310" s="85">
        <v>5</v>
      </c>
      <c r="E1310" s="83" t="s">
        <v>1359</v>
      </c>
      <c r="F1310" s="83" t="s">
        <v>1076</v>
      </c>
      <c r="G1310" s="83" t="s">
        <v>226</v>
      </c>
      <c r="H1310" s="83">
        <f t="shared" si="155"/>
        <v>3</v>
      </c>
      <c r="I1310" s="83" t="str">
        <f t="shared" si="155"/>
        <v>TESORERO</v>
      </c>
      <c r="J1310" s="83"/>
      <c r="K1310" s="83"/>
    </row>
    <row r="1311" spans="1:11" x14ac:dyDescent="0.25">
      <c r="A1311" s="56">
        <v>293</v>
      </c>
      <c r="B1311" s="121">
        <v>658</v>
      </c>
      <c r="C1311" s="83">
        <v>12964531</v>
      </c>
      <c r="D1311" s="85">
        <v>8</v>
      </c>
      <c r="E1311" s="83" t="s">
        <v>1925</v>
      </c>
      <c r="F1311" s="83" t="s">
        <v>1358</v>
      </c>
      <c r="G1311" s="83" t="s">
        <v>1521</v>
      </c>
      <c r="H1311" s="83">
        <f t="shared" ref="H1311:I1313" si="156">H1290</f>
        <v>1</v>
      </c>
      <c r="I1311" s="83" t="str">
        <f t="shared" si="156"/>
        <v>PRESIDENTE</v>
      </c>
      <c r="J1311" s="83"/>
      <c r="K1311" s="83">
        <v>966916185</v>
      </c>
    </row>
    <row r="1312" spans="1:11" x14ac:dyDescent="0.25">
      <c r="A1312" s="56">
        <v>293</v>
      </c>
      <c r="B1312" s="121">
        <v>658</v>
      </c>
      <c r="C1312" s="83">
        <v>12185444</v>
      </c>
      <c r="D1312" s="85">
        <v>9</v>
      </c>
      <c r="E1312" s="83" t="s">
        <v>2055</v>
      </c>
      <c r="F1312" s="83" t="s">
        <v>2056</v>
      </c>
      <c r="G1312" s="83" t="s">
        <v>201</v>
      </c>
      <c r="H1312" s="83">
        <f t="shared" si="156"/>
        <v>2</v>
      </c>
      <c r="I1312" s="83" t="str">
        <f t="shared" si="156"/>
        <v>SECRETARIO</v>
      </c>
      <c r="J1312" s="83"/>
      <c r="K1312" s="83"/>
    </row>
    <row r="1313" spans="1:11" x14ac:dyDescent="0.25">
      <c r="A1313" s="56">
        <v>293</v>
      </c>
      <c r="B1313" s="121">
        <v>658</v>
      </c>
      <c r="C1313" s="83">
        <v>10014211</v>
      </c>
      <c r="D1313" s="85">
        <v>2</v>
      </c>
      <c r="E1313" s="83" t="s">
        <v>2054</v>
      </c>
      <c r="F1313" s="83" t="s">
        <v>1164</v>
      </c>
      <c r="G1313" s="83" t="s">
        <v>261</v>
      </c>
      <c r="H1313" s="83">
        <f t="shared" si="156"/>
        <v>3</v>
      </c>
      <c r="I1313" s="83" t="str">
        <f t="shared" si="156"/>
        <v>TESORERO</v>
      </c>
      <c r="J1313" s="83"/>
      <c r="K1313" s="83"/>
    </row>
    <row r="1314" spans="1:11" x14ac:dyDescent="0.25">
      <c r="A1314" s="56">
        <v>293</v>
      </c>
      <c r="B1314" s="121">
        <v>659</v>
      </c>
      <c r="C1314" s="83">
        <v>10269814</v>
      </c>
      <c r="D1314" s="85">
        <v>2</v>
      </c>
      <c r="E1314" s="83" t="s">
        <v>2050</v>
      </c>
      <c r="F1314" s="83" t="s">
        <v>1162</v>
      </c>
      <c r="G1314" s="83" t="s">
        <v>220</v>
      </c>
      <c r="H1314" s="83">
        <f t="shared" ref="H1314:I1316" si="157">H1311</f>
        <v>1</v>
      </c>
      <c r="I1314" s="83" t="str">
        <f t="shared" si="157"/>
        <v>PRESIDENTE</v>
      </c>
      <c r="J1314" s="83"/>
      <c r="K1314" s="83"/>
    </row>
    <row r="1315" spans="1:11" x14ac:dyDescent="0.25">
      <c r="A1315" s="56">
        <v>293</v>
      </c>
      <c r="B1315" s="121">
        <v>659</v>
      </c>
      <c r="C1315" s="83">
        <v>9322262</v>
      </c>
      <c r="D1315" s="85">
        <v>8</v>
      </c>
      <c r="E1315" s="83" t="s">
        <v>2053</v>
      </c>
      <c r="F1315" s="83" t="s">
        <v>229</v>
      </c>
      <c r="G1315" s="83" t="s">
        <v>205</v>
      </c>
      <c r="H1315" s="83">
        <f t="shared" si="157"/>
        <v>2</v>
      </c>
      <c r="I1315" s="83" t="str">
        <f t="shared" si="157"/>
        <v>SECRETARIO</v>
      </c>
      <c r="J1315" s="83"/>
      <c r="K1315" s="83"/>
    </row>
    <row r="1316" spans="1:11" x14ac:dyDescent="0.25">
      <c r="A1316" s="56">
        <v>293</v>
      </c>
      <c r="B1316" s="121">
        <v>659</v>
      </c>
      <c r="C1316" s="83">
        <v>12545462</v>
      </c>
      <c r="D1316" s="85">
        <v>3</v>
      </c>
      <c r="E1316" s="85" t="s">
        <v>2051</v>
      </c>
      <c r="F1316" s="83" t="s">
        <v>2052</v>
      </c>
      <c r="G1316" s="83" t="s">
        <v>1513</v>
      </c>
      <c r="H1316" s="83">
        <f t="shared" si="157"/>
        <v>3</v>
      </c>
      <c r="I1316" s="83" t="str">
        <f t="shared" si="157"/>
        <v>TESORERO</v>
      </c>
      <c r="J1316" s="83"/>
      <c r="K1316" s="83"/>
    </row>
    <row r="1317" spans="1:11" x14ac:dyDescent="0.25">
      <c r="A1317" s="56">
        <v>293</v>
      </c>
      <c r="B1317" s="121">
        <v>660</v>
      </c>
      <c r="C1317" s="83">
        <v>7153130</v>
      </c>
      <c r="D1317" s="85">
        <v>9</v>
      </c>
      <c r="E1317" s="116" t="s">
        <v>2237</v>
      </c>
      <c r="F1317" s="83" t="s">
        <v>1589</v>
      </c>
      <c r="G1317" s="83" t="s">
        <v>953</v>
      </c>
      <c r="H1317" s="83">
        <f t="shared" ref="H1317:I1319" si="158">H1311</f>
        <v>1</v>
      </c>
      <c r="I1317" s="83" t="str">
        <f t="shared" si="158"/>
        <v>PRESIDENTE</v>
      </c>
      <c r="J1317" s="83"/>
      <c r="K1317" s="83"/>
    </row>
    <row r="1318" spans="1:11" x14ac:dyDescent="0.25">
      <c r="A1318" s="56">
        <v>293</v>
      </c>
      <c r="B1318" s="121">
        <v>660</v>
      </c>
      <c r="C1318" s="83">
        <v>10158440</v>
      </c>
      <c r="D1318" s="85">
        <v>2</v>
      </c>
      <c r="E1318" s="116" t="s">
        <v>2238</v>
      </c>
      <c r="F1318" s="83" t="s">
        <v>969</v>
      </c>
      <c r="G1318" s="83" t="s">
        <v>940</v>
      </c>
      <c r="H1318" s="83">
        <f t="shared" si="158"/>
        <v>2</v>
      </c>
      <c r="I1318" s="83" t="str">
        <f t="shared" si="158"/>
        <v>SECRETARIO</v>
      </c>
      <c r="J1318" s="83"/>
      <c r="K1318" s="83"/>
    </row>
    <row r="1319" spans="1:11" x14ac:dyDescent="0.25">
      <c r="A1319" s="56">
        <v>293</v>
      </c>
      <c r="B1319" s="121">
        <v>660</v>
      </c>
      <c r="C1319" s="83">
        <v>13208139</v>
      </c>
      <c r="D1319" s="85">
        <v>5</v>
      </c>
      <c r="E1319" s="116" t="s">
        <v>1240</v>
      </c>
      <c r="F1319" s="83" t="s">
        <v>208</v>
      </c>
      <c r="G1319" s="83" t="s">
        <v>983</v>
      </c>
      <c r="H1319" s="83">
        <f t="shared" si="158"/>
        <v>3</v>
      </c>
      <c r="I1319" s="83" t="str">
        <f t="shared" si="158"/>
        <v>TESORERO</v>
      </c>
      <c r="J1319" s="83"/>
      <c r="K1319" s="83"/>
    </row>
    <row r="1320" spans="1:11" x14ac:dyDescent="0.25">
      <c r="A1320" s="56">
        <v>293</v>
      </c>
      <c r="B1320" s="121">
        <v>661</v>
      </c>
      <c r="C1320" s="83">
        <v>9280170</v>
      </c>
      <c r="D1320" s="85">
        <v>5</v>
      </c>
      <c r="E1320" s="116" t="s">
        <v>2235</v>
      </c>
      <c r="F1320" s="83" t="s">
        <v>967</v>
      </c>
      <c r="G1320" s="83" t="s">
        <v>941</v>
      </c>
      <c r="H1320" s="83">
        <f t="shared" ref="H1320:I1322" si="159">H1311</f>
        <v>1</v>
      </c>
      <c r="I1320" s="83" t="str">
        <f t="shared" si="159"/>
        <v>PRESIDENTE</v>
      </c>
      <c r="J1320" s="83"/>
      <c r="K1320" s="83"/>
    </row>
    <row r="1321" spans="1:11" x14ac:dyDescent="0.25">
      <c r="A1321" s="56">
        <v>293</v>
      </c>
      <c r="B1321" s="121">
        <v>661</v>
      </c>
      <c r="C1321" s="83">
        <v>10132521</v>
      </c>
      <c r="D1321" s="85">
        <v>0</v>
      </c>
      <c r="E1321" s="116" t="s">
        <v>1660</v>
      </c>
      <c r="F1321" s="83" t="s">
        <v>962</v>
      </c>
      <c r="G1321" s="83" t="s">
        <v>226</v>
      </c>
      <c r="H1321" s="83">
        <f t="shared" si="159"/>
        <v>2</v>
      </c>
      <c r="I1321" s="83" t="str">
        <f t="shared" si="159"/>
        <v>SECRETARIO</v>
      </c>
      <c r="J1321" s="83"/>
      <c r="K1321" s="83"/>
    </row>
    <row r="1322" spans="1:11" x14ac:dyDescent="0.25">
      <c r="A1322" s="56">
        <v>293</v>
      </c>
      <c r="B1322" s="121">
        <v>661</v>
      </c>
      <c r="C1322" s="83">
        <v>5013791</v>
      </c>
      <c r="D1322" s="85">
        <v>0</v>
      </c>
      <c r="E1322" s="116" t="s">
        <v>2236</v>
      </c>
      <c r="F1322" s="83" t="s">
        <v>966</v>
      </c>
      <c r="G1322" s="83" t="s">
        <v>966</v>
      </c>
      <c r="H1322" s="83">
        <f t="shared" si="159"/>
        <v>3</v>
      </c>
      <c r="I1322" s="83" t="str">
        <f t="shared" si="159"/>
        <v>TESORERO</v>
      </c>
      <c r="J1322" s="83"/>
      <c r="K1322" s="83"/>
    </row>
    <row r="1323" spans="1:11" x14ac:dyDescent="0.25">
      <c r="A1323" s="56">
        <v>293</v>
      </c>
      <c r="B1323" s="121">
        <v>662</v>
      </c>
      <c r="C1323" s="83">
        <v>14620061</v>
      </c>
      <c r="D1323" s="85">
        <v>3</v>
      </c>
      <c r="E1323" s="116" t="s">
        <v>1040</v>
      </c>
      <c r="F1323" s="83" t="s">
        <v>229</v>
      </c>
      <c r="G1323" s="83" t="s">
        <v>1090</v>
      </c>
      <c r="H1323" s="83">
        <f t="shared" ref="H1323:I1325" si="160">H1311</f>
        <v>1</v>
      </c>
      <c r="I1323" s="83" t="str">
        <f t="shared" si="160"/>
        <v>PRESIDENTE</v>
      </c>
      <c r="J1323" s="83"/>
      <c r="K1323" s="83"/>
    </row>
    <row r="1324" spans="1:11" x14ac:dyDescent="0.25">
      <c r="A1324" s="56">
        <v>293</v>
      </c>
      <c r="B1324" s="121">
        <v>662</v>
      </c>
      <c r="C1324" s="83">
        <v>13680566</v>
      </c>
      <c r="D1324" s="85">
        <v>6</v>
      </c>
      <c r="E1324" s="116" t="s">
        <v>1190</v>
      </c>
      <c r="F1324" s="83" t="s">
        <v>2233</v>
      </c>
      <c r="G1324" s="83" t="s">
        <v>2234</v>
      </c>
      <c r="H1324" s="83">
        <f t="shared" si="160"/>
        <v>2</v>
      </c>
      <c r="I1324" s="83" t="str">
        <f t="shared" si="160"/>
        <v>SECRETARIO</v>
      </c>
      <c r="J1324" s="83"/>
      <c r="K1324" s="83"/>
    </row>
    <row r="1325" spans="1:11" x14ac:dyDescent="0.25">
      <c r="A1325" s="56">
        <v>293</v>
      </c>
      <c r="B1325" s="121">
        <v>662</v>
      </c>
      <c r="C1325" s="83">
        <v>19723909</v>
      </c>
      <c r="D1325" s="85">
        <v>3</v>
      </c>
      <c r="E1325" s="116" t="s">
        <v>1157</v>
      </c>
      <c r="F1325" s="83" t="s">
        <v>1913</v>
      </c>
      <c r="G1325" s="83" t="s">
        <v>1587</v>
      </c>
      <c r="H1325" s="83">
        <f t="shared" si="160"/>
        <v>3</v>
      </c>
      <c r="I1325" s="83" t="str">
        <f t="shared" si="160"/>
        <v>TESORERO</v>
      </c>
      <c r="J1325" s="83"/>
      <c r="K1325" s="83"/>
    </row>
    <row r="1326" spans="1:11" x14ac:dyDescent="0.25">
      <c r="A1326" s="56">
        <v>293</v>
      </c>
      <c r="B1326" s="121">
        <v>663</v>
      </c>
      <c r="C1326" s="83">
        <v>6185233</v>
      </c>
      <c r="D1326" s="85">
        <v>6</v>
      </c>
      <c r="E1326" s="116" t="s">
        <v>2043</v>
      </c>
      <c r="F1326" s="83" t="s">
        <v>1393</v>
      </c>
      <c r="G1326" s="83" t="s">
        <v>936</v>
      </c>
      <c r="H1326" s="83">
        <f t="shared" ref="H1326:I1328" si="161">H1311</f>
        <v>1</v>
      </c>
      <c r="I1326" s="83" t="str">
        <f t="shared" si="161"/>
        <v>PRESIDENTE</v>
      </c>
      <c r="J1326" s="83"/>
      <c r="K1326" s="83"/>
    </row>
    <row r="1327" spans="1:11" x14ac:dyDescent="0.25">
      <c r="A1327" s="56">
        <v>293</v>
      </c>
      <c r="B1327" s="121">
        <v>663</v>
      </c>
      <c r="C1327" s="83">
        <v>7232151</v>
      </c>
      <c r="D1327" s="85">
        <v>0</v>
      </c>
      <c r="E1327" s="116" t="s">
        <v>2177</v>
      </c>
      <c r="F1327" s="83" t="s">
        <v>941</v>
      </c>
      <c r="G1327" s="83" t="s">
        <v>1119</v>
      </c>
      <c r="H1327" s="83">
        <f t="shared" si="161"/>
        <v>2</v>
      </c>
      <c r="I1327" s="83" t="str">
        <f t="shared" si="161"/>
        <v>SECRETARIO</v>
      </c>
      <c r="J1327" s="83"/>
      <c r="K1327" s="83"/>
    </row>
    <row r="1328" spans="1:11" x14ac:dyDescent="0.25">
      <c r="A1328" s="56">
        <v>293</v>
      </c>
      <c r="B1328" s="121">
        <v>663</v>
      </c>
      <c r="C1328" s="83">
        <v>16120082</v>
      </c>
      <c r="D1328" s="85">
        <v>4</v>
      </c>
      <c r="E1328" s="116" t="s">
        <v>2160</v>
      </c>
      <c r="F1328" s="83" t="s">
        <v>1593</v>
      </c>
      <c r="G1328" s="83" t="s">
        <v>1214</v>
      </c>
      <c r="H1328" s="83">
        <f t="shared" si="161"/>
        <v>3</v>
      </c>
      <c r="I1328" s="83" t="str">
        <f t="shared" si="161"/>
        <v>TESORERO</v>
      </c>
      <c r="J1328" s="83"/>
      <c r="K1328" s="83"/>
    </row>
    <row r="1329" spans="1:11" x14ac:dyDescent="0.25">
      <c r="A1329" s="56">
        <v>293</v>
      </c>
      <c r="B1329" s="121">
        <v>664</v>
      </c>
      <c r="C1329" s="83">
        <v>12186042</v>
      </c>
      <c r="D1329" s="85">
        <v>2</v>
      </c>
      <c r="E1329" s="116" t="s">
        <v>2021</v>
      </c>
      <c r="F1329" s="83" t="s">
        <v>1436</v>
      </c>
      <c r="G1329" s="83" t="s">
        <v>1300</v>
      </c>
      <c r="H1329" s="83">
        <f t="shared" ref="H1329:I1331" si="162">H1311</f>
        <v>1</v>
      </c>
      <c r="I1329" s="83" t="str">
        <f t="shared" si="162"/>
        <v>PRESIDENTE</v>
      </c>
      <c r="J1329" s="83"/>
      <c r="K1329" s="83"/>
    </row>
    <row r="1330" spans="1:11" x14ac:dyDescent="0.25">
      <c r="A1330" s="56">
        <v>293</v>
      </c>
      <c r="B1330" s="121">
        <v>664</v>
      </c>
      <c r="C1330" s="83">
        <v>14612678</v>
      </c>
      <c r="D1330" s="85">
        <v>2</v>
      </c>
      <c r="E1330" s="116" t="s">
        <v>2022</v>
      </c>
      <c r="F1330" s="83" t="s">
        <v>2023</v>
      </c>
      <c r="G1330" s="83" t="s">
        <v>231</v>
      </c>
      <c r="H1330" s="83">
        <f t="shared" si="162"/>
        <v>2</v>
      </c>
      <c r="I1330" s="83" t="str">
        <f t="shared" si="162"/>
        <v>SECRETARIO</v>
      </c>
      <c r="J1330" s="83"/>
      <c r="K1330" s="83"/>
    </row>
    <row r="1331" spans="1:11" x14ac:dyDescent="0.25">
      <c r="A1331" s="56">
        <v>293</v>
      </c>
      <c r="B1331" s="121">
        <v>664</v>
      </c>
      <c r="C1331" s="83">
        <v>13616464</v>
      </c>
      <c r="D1331" s="85">
        <v>3</v>
      </c>
      <c r="E1331" s="116" t="s">
        <v>2024</v>
      </c>
      <c r="F1331" s="83" t="s">
        <v>1119</v>
      </c>
      <c r="G1331" s="83" t="s">
        <v>969</v>
      </c>
      <c r="H1331" s="83">
        <f t="shared" si="162"/>
        <v>3</v>
      </c>
      <c r="I1331" s="83" t="str">
        <f t="shared" si="162"/>
        <v>TESORERO</v>
      </c>
      <c r="J1331" s="83"/>
      <c r="K1331" s="83"/>
    </row>
    <row r="1332" spans="1:11" x14ac:dyDescent="0.25">
      <c r="A1332" s="56">
        <v>293</v>
      </c>
      <c r="B1332" s="121">
        <v>665</v>
      </c>
      <c r="C1332" s="83">
        <v>16381970</v>
      </c>
      <c r="D1332" s="85">
        <v>1</v>
      </c>
      <c r="E1332" s="116" t="s">
        <v>1683</v>
      </c>
      <c r="F1332" s="83" t="s">
        <v>1050</v>
      </c>
      <c r="G1332" s="83" t="s">
        <v>1066</v>
      </c>
      <c r="H1332" s="83">
        <f t="shared" ref="H1332:I1334" si="163">H1329</f>
        <v>1</v>
      </c>
      <c r="I1332" s="83" t="str">
        <f t="shared" si="163"/>
        <v>PRESIDENTE</v>
      </c>
      <c r="J1332" s="83"/>
      <c r="K1332" s="83"/>
    </row>
    <row r="1333" spans="1:11" x14ac:dyDescent="0.25">
      <c r="A1333" s="56">
        <v>293</v>
      </c>
      <c r="B1333" s="121">
        <v>665</v>
      </c>
      <c r="C1333" s="83">
        <v>18286194</v>
      </c>
      <c r="D1333" s="85">
        <v>4</v>
      </c>
      <c r="E1333" s="116" t="s">
        <v>1118</v>
      </c>
      <c r="F1333" s="83" t="s">
        <v>1194</v>
      </c>
      <c r="G1333" s="83" t="s">
        <v>2231</v>
      </c>
      <c r="H1333" s="83">
        <f t="shared" si="163"/>
        <v>2</v>
      </c>
      <c r="I1333" s="83" t="str">
        <f t="shared" si="163"/>
        <v>SECRETARIO</v>
      </c>
      <c r="J1333" s="83"/>
      <c r="K1333" s="83"/>
    </row>
    <row r="1334" spans="1:11" x14ac:dyDescent="0.25">
      <c r="A1334" s="56">
        <v>293</v>
      </c>
      <c r="B1334" s="121">
        <v>665</v>
      </c>
      <c r="C1334" s="83">
        <v>16623269</v>
      </c>
      <c r="D1334" s="85" t="s">
        <v>134</v>
      </c>
      <c r="E1334" s="116" t="s">
        <v>1488</v>
      </c>
      <c r="F1334" s="83" t="s">
        <v>1164</v>
      </c>
      <c r="G1334" s="83" t="s">
        <v>2232</v>
      </c>
      <c r="H1334" s="83">
        <f t="shared" si="163"/>
        <v>3</v>
      </c>
      <c r="I1334" s="83" t="str">
        <f t="shared" si="163"/>
        <v>TESORERO</v>
      </c>
      <c r="J1334" s="83"/>
      <c r="K1334" s="83"/>
    </row>
    <row r="1335" spans="1:11" x14ac:dyDescent="0.25">
      <c r="A1335" s="56">
        <v>293</v>
      </c>
      <c r="B1335" s="121">
        <v>666</v>
      </c>
      <c r="C1335" s="83">
        <v>12151754</v>
      </c>
      <c r="D1335" s="85" t="s">
        <v>134</v>
      </c>
      <c r="E1335" s="116" t="s">
        <v>1329</v>
      </c>
      <c r="F1335" s="83" t="s">
        <v>1132</v>
      </c>
      <c r="G1335" s="83" t="s">
        <v>220</v>
      </c>
      <c r="H1335" s="83">
        <f t="shared" ref="H1335:I1337" si="164">H1329</f>
        <v>1</v>
      </c>
      <c r="I1335" s="83" t="str">
        <f t="shared" si="164"/>
        <v>PRESIDENTE</v>
      </c>
      <c r="J1335" s="83"/>
      <c r="K1335" s="83"/>
    </row>
    <row r="1336" spans="1:11" x14ac:dyDescent="0.25">
      <c r="A1336" s="56">
        <v>293</v>
      </c>
      <c r="B1336" s="121">
        <v>666</v>
      </c>
      <c r="C1336" s="83">
        <v>12794266</v>
      </c>
      <c r="D1336" s="85">
        <v>8</v>
      </c>
      <c r="E1336" s="116" t="s">
        <v>1930</v>
      </c>
      <c r="F1336" s="83" t="s">
        <v>1233</v>
      </c>
      <c r="G1336" s="83" t="s">
        <v>959</v>
      </c>
      <c r="H1336" s="83">
        <f t="shared" si="164"/>
        <v>2</v>
      </c>
      <c r="I1336" s="83" t="str">
        <f t="shared" si="164"/>
        <v>SECRETARIO</v>
      </c>
      <c r="J1336" s="83"/>
      <c r="K1336" s="83"/>
    </row>
    <row r="1337" spans="1:11" x14ac:dyDescent="0.25">
      <c r="A1337" s="56">
        <v>293</v>
      </c>
      <c r="B1337" s="121">
        <v>666</v>
      </c>
      <c r="C1337" s="83">
        <v>6889370</v>
      </c>
      <c r="D1337" s="85">
        <v>4</v>
      </c>
      <c r="E1337" s="116" t="s">
        <v>2150</v>
      </c>
      <c r="F1337" s="83" t="s">
        <v>987</v>
      </c>
      <c r="G1337" s="83" t="s">
        <v>201</v>
      </c>
      <c r="H1337" s="83">
        <f t="shared" si="164"/>
        <v>3</v>
      </c>
      <c r="I1337" s="83" t="str">
        <f t="shared" si="164"/>
        <v>TESORERO</v>
      </c>
      <c r="J1337" s="83"/>
      <c r="K1337" s="83"/>
    </row>
    <row r="1338" spans="1:11" x14ac:dyDescent="0.25">
      <c r="A1338" s="56">
        <v>293</v>
      </c>
      <c r="B1338" s="121">
        <v>667</v>
      </c>
      <c r="C1338" s="83">
        <v>10748419</v>
      </c>
      <c r="D1338" s="85">
        <v>1</v>
      </c>
      <c r="E1338" s="116" t="s">
        <v>2077</v>
      </c>
      <c r="F1338" s="83" t="s">
        <v>1201</v>
      </c>
      <c r="G1338" s="83" t="s">
        <v>1148</v>
      </c>
      <c r="H1338" s="83">
        <f t="shared" ref="H1338:I1340" si="165">H1329</f>
        <v>1</v>
      </c>
      <c r="I1338" s="83" t="str">
        <f t="shared" si="165"/>
        <v>PRESIDENTE</v>
      </c>
      <c r="J1338" s="83"/>
      <c r="K1338" s="83">
        <v>979439450</v>
      </c>
    </row>
    <row r="1339" spans="1:11" x14ac:dyDescent="0.25">
      <c r="A1339" s="56">
        <v>293</v>
      </c>
      <c r="B1339" s="121">
        <v>667</v>
      </c>
      <c r="C1339" s="83">
        <v>13616176</v>
      </c>
      <c r="D1339" s="85">
        <v>8</v>
      </c>
      <c r="E1339" s="116" t="s">
        <v>2078</v>
      </c>
      <c r="F1339" s="83" t="s">
        <v>1062</v>
      </c>
      <c r="G1339" s="83" t="s">
        <v>1503</v>
      </c>
      <c r="H1339" s="83">
        <f t="shared" si="165"/>
        <v>2</v>
      </c>
      <c r="I1339" s="83" t="str">
        <f t="shared" si="165"/>
        <v>SECRETARIO</v>
      </c>
      <c r="J1339" s="83"/>
      <c r="K1339" s="83"/>
    </row>
    <row r="1340" spans="1:11" x14ac:dyDescent="0.25">
      <c r="A1340" s="56">
        <v>293</v>
      </c>
      <c r="B1340" s="121">
        <v>667</v>
      </c>
      <c r="C1340" s="83">
        <v>14290010</v>
      </c>
      <c r="D1340" s="85">
        <v>8</v>
      </c>
      <c r="E1340" s="116" t="s">
        <v>1223</v>
      </c>
      <c r="F1340" s="83" t="s">
        <v>970</v>
      </c>
      <c r="G1340" s="83" t="s">
        <v>1110</v>
      </c>
      <c r="H1340" s="83">
        <f t="shared" si="165"/>
        <v>3</v>
      </c>
      <c r="I1340" s="83" t="str">
        <f t="shared" si="165"/>
        <v>TESORERO</v>
      </c>
      <c r="J1340" s="83"/>
      <c r="K1340" s="83"/>
    </row>
    <row r="1341" spans="1:11" x14ac:dyDescent="0.25">
      <c r="A1341" s="56">
        <v>293</v>
      </c>
      <c r="B1341" s="121">
        <v>668</v>
      </c>
      <c r="C1341" s="83">
        <v>16154695</v>
      </c>
      <c r="D1341" s="85" t="s">
        <v>134</v>
      </c>
      <c r="E1341" s="116" t="s">
        <v>2063</v>
      </c>
      <c r="F1341" s="83" t="s">
        <v>2064</v>
      </c>
      <c r="G1341" s="83" t="s">
        <v>2065</v>
      </c>
      <c r="H1341" s="83">
        <f t="shared" ref="H1341:I1343" si="166">H1329</f>
        <v>1</v>
      </c>
      <c r="I1341" s="83" t="str">
        <f t="shared" si="166"/>
        <v>PRESIDENTE</v>
      </c>
      <c r="J1341" s="83"/>
      <c r="K1341" s="83"/>
    </row>
    <row r="1342" spans="1:11" x14ac:dyDescent="0.25">
      <c r="A1342" s="56">
        <v>293</v>
      </c>
      <c r="B1342" s="121">
        <v>668</v>
      </c>
      <c r="C1342" s="83">
        <v>15957493</v>
      </c>
      <c r="D1342" s="85">
        <v>8</v>
      </c>
      <c r="E1342" s="116" t="s">
        <v>2067</v>
      </c>
      <c r="F1342" s="83" t="s">
        <v>197</v>
      </c>
      <c r="G1342" s="83" t="s">
        <v>1162</v>
      </c>
      <c r="H1342" s="83">
        <f t="shared" si="166"/>
        <v>2</v>
      </c>
      <c r="I1342" s="83" t="str">
        <f t="shared" si="166"/>
        <v>SECRETARIO</v>
      </c>
      <c r="J1342" s="83"/>
      <c r="K1342" s="83"/>
    </row>
    <row r="1343" spans="1:11" x14ac:dyDescent="0.25">
      <c r="A1343" s="56">
        <v>293</v>
      </c>
      <c r="B1343" s="121">
        <v>668</v>
      </c>
      <c r="C1343" s="83">
        <v>12359858</v>
      </c>
      <c r="D1343" s="85" t="s">
        <v>134</v>
      </c>
      <c r="E1343" s="116" t="s">
        <v>2066</v>
      </c>
      <c r="F1343" s="83" t="s">
        <v>1164</v>
      </c>
      <c r="G1343" s="83" t="s">
        <v>975</v>
      </c>
      <c r="H1343" s="83">
        <f t="shared" si="166"/>
        <v>3</v>
      </c>
      <c r="I1343" s="83" t="str">
        <f t="shared" si="166"/>
        <v>TESORERO</v>
      </c>
      <c r="J1343" s="83"/>
      <c r="K1343" s="83"/>
    </row>
    <row r="1344" spans="1:11" x14ac:dyDescent="0.25">
      <c r="A1344" s="56">
        <v>293</v>
      </c>
      <c r="B1344" s="121">
        <v>669</v>
      </c>
      <c r="C1344" s="83">
        <v>10627168</v>
      </c>
      <c r="D1344" s="85">
        <v>2</v>
      </c>
      <c r="E1344" s="116" t="s">
        <v>1678</v>
      </c>
      <c r="F1344" s="83" t="s">
        <v>226</v>
      </c>
      <c r="G1344" s="83" t="s">
        <v>2071</v>
      </c>
      <c r="H1344" s="83">
        <f t="shared" ref="H1344:I1346" si="167">H1341</f>
        <v>1</v>
      </c>
      <c r="I1344" s="83" t="str">
        <f t="shared" si="167"/>
        <v>PRESIDENTE</v>
      </c>
      <c r="J1344" s="83"/>
      <c r="K1344" s="83"/>
    </row>
    <row r="1345" spans="1:11" x14ac:dyDescent="0.25">
      <c r="A1345" s="56">
        <v>293</v>
      </c>
      <c r="B1345" s="121">
        <v>669</v>
      </c>
      <c r="C1345" s="83">
        <v>12793397</v>
      </c>
      <c r="D1345" s="85">
        <v>9</v>
      </c>
      <c r="E1345" s="116" t="s">
        <v>2072</v>
      </c>
      <c r="F1345" s="83" t="s">
        <v>970</v>
      </c>
      <c r="G1345" s="83" t="s">
        <v>1913</v>
      </c>
      <c r="H1345" s="83">
        <f t="shared" si="167"/>
        <v>2</v>
      </c>
      <c r="I1345" s="83" t="str">
        <f t="shared" si="167"/>
        <v>SECRETARIO</v>
      </c>
      <c r="J1345" s="83"/>
      <c r="K1345" s="83"/>
    </row>
    <row r="1346" spans="1:11" x14ac:dyDescent="0.25">
      <c r="A1346" s="56">
        <v>293</v>
      </c>
      <c r="B1346" s="121">
        <v>669</v>
      </c>
      <c r="C1346" s="83">
        <v>12965779</v>
      </c>
      <c r="D1346" s="85">
        <v>0</v>
      </c>
      <c r="E1346" s="116" t="s">
        <v>2073</v>
      </c>
      <c r="F1346" s="83" t="s">
        <v>969</v>
      </c>
      <c r="G1346" s="83" t="s">
        <v>1502</v>
      </c>
      <c r="H1346" s="83">
        <f t="shared" si="167"/>
        <v>3</v>
      </c>
      <c r="I1346" s="83" t="str">
        <f t="shared" si="167"/>
        <v>TESORERO</v>
      </c>
      <c r="J1346" s="83"/>
      <c r="K1346" s="83"/>
    </row>
    <row r="1347" spans="1:11" x14ac:dyDescent="0.25">
      <c r="A1347" s="56">
        <v>293</v>
      </c>
      <c r="B1347" s="121">
        <v>670</v>
      </c>
      <c r="C1347" s="83">
        <v>9598333</v>
      </c>
      <c r="D1347" s="85">
        <v>2</v>
      </c>
      <c r="E1347" s="116" t="s">
        <v>2229</v>
      </c>
      <c r="F1347" s="83" t="s">
        <v>2230</v>
      </c>
      <c r="G1347" s="83" t="s">
        <v>1035</v>
      </c>
      <c r="H1347" s="83">
        <f t="shared" ref="H1347:I1349" si="168">H1344</f>
        <v>1</v>
      </c>
      <c r="I1347" s="83" t="str">
        <f t="shared" si="168"/>
        <v>PRESIDENTE</v>
      </c>
      <c r="J1347" s="83"/>
      <c r="K1347" s="83"/>
    </row>
    <row r="1348" spans="1:11" x14ac:dyDescent="0.25">
      <c r="A1348" s="56">
        <v>293</v>
      </c>
      <c r="B1348" s="121">
        <v>670</v>
      </c>
      <c r="C1348" s="83">
        <v>8877638</v>
      </c>
      <c r="D1348" s="85">
        <v>0</v>
      </c>
      <c r="E1348" s="116" t="s">
        <v>1040</v>
      </c>
      <c r="F1348" s="83" t="s">
        <v>2230</v>
      </c>
      <c r="G1348" s="83" t="s">
        <v>1035</v>
      </c>
      <c r="H1348" s="83">
        <f t="shared" si="168"/>
        <v>2</v>
      </c>
      <c r="I1348" s="83" t="str">
        <f t="shared" si="168"/>
        <v>SECRETARIO</v>
      </c>
      <c r="J1348" s="83"/>
      <c r="K1348" s="83"/>
    </row>
    <row r="1349" spans="1:11" x14ac:dyDescent="0.25">
      <c r="A1349" s="56">
        <v>293</v>
      </c>
      <c r="B1349" s="121">
        <v>670</v>
      </c>
      <c r="C1349" s="83">
        <v>12793437</v>
      </c>
      <c r="D1349" s="85">
        <v>1</v>
      </c>
      <c r="E1349" s="116" t="s">
        <v>1040</v>
      </c>
      <c r="F1349" s="83" t="s">
        <v>1062</v>
      </c>
      <c r="G1349" s="83" t="s">
        <v>1018</v>
      </c>
      <c r="H1349" s="83">
        <f t="shared" si="168"/>
        <v>3</v>
      </c>
      <c r="I1349" s="83" t="str">
        <f t="shared" si="168"/>
        <v>TESORERO</v>
      </c>
      <c r="J1349" s="83"/>
      <c r="K1349" s="83"/>
    </row>
    <row r="1350" spans="1:11" x14ac:dyDescent="0.25">
      <c r="A1350" s="56">
        <v>293</v>
      </c>
      <c r="B1350" s="121">
        <v>671</v>
      </c>
      <c r="C1350" s="83">
        <v>17759317</v>
      </c>
      <c r="D1350" s="85">
        <v>6</v>
      </c>
      <c r="E1350" s="116" t="s">
        <v>1493</v>
      </c>
      <c r="F1350" s="83" t="s">
        <v>2052</v>
      </c>
      <c r="G1350" s="83" t="s">
        <v>2099</v>
      </c>
      <c r="H1350" s="83">
        <f t="shared" ref="H1350:I1352" si="169">H1344</f>
        <v>1</v>
      </c>
      <c r="I1350" s="83" t="str">
        <f t="shared" si="169"/>
        <v>PRESIDENTE</v>
      </c>
      <c r="J1350" s="83"/>
      <c r="K1350" s="83"/>
    </row>
    <row r="1351" spans="1:11" x14ac:dyDescent="0.25">
      <c r="A1351" s="56">
        <v>293</v>
      </c>
      <c r="B1351" s="121">
        <v>671</v>
      </c>
      <c r="C1351" s="83">
        <v>14023039</v>
      </c>
      <c r="D1351" s="85">
        <v>1</v>
      </c>
      <c r="E1351" s="116" t="s">
        <v>2100</v>
      </c>
      <c r="F1351" s="83" t="s">
        <v>205</v>
      </c>
      <c r="G1351" s="83" t="s">
        <v>951</v>
      </c>
      <c r="H1351" s="83">
        <f t="shared" si="169"/>
        <v>2</v>
      </c>
      <c r="I1351" s="83" t="str">
        <f t="shared" si="169"/>
        <v>SECRETARIO</v>
      </c>
      <c r="J1351" s="83"/>
      <c r="K1351" s="83"/>
    </row>
    <row r="1352" spans="1:11" x14ac:dyDescent="0.25">
      <c r="A1352" s="56">
        <v>293</v>
      </c>
      <c r="B1352" s="121">
        <v>671</v>
      </c>
      <c r="C1352" s="83">
        <v>10424620</v>
      </c>
      <c r="D1352" s="85">
        <v>6</v>
      </c>
      <c r="E1352" s="116" t="s">
        <v>2101</v>
      </c>
      <c r="F1352" s="83" t="s">
        <v>223</v>
      </c>
      <c r="G1352" s="83" t="s">
        <v>257</v>
      </c>
      <c r="H1352" s="83">
        <f t="shared" si="169"/>
        <v>3</v>
      </c>
      <c r="I1352" s="83" t="str">
        <f t="shared" si="169"/>
        <v>TESORERO</v>
      </c>
      <c r="J1352" s="83"/>
      <c r="K1352" s="83"/>
    </row>
    <row r="1353" spans="1:11" x14ac:dyDescent="0.25">
      <c r="A1353" s="56">
        <v>293</v>
      </c>
      <c r="B1353" s="121">
        <v>672</v>
      </c>
      <c r="C1353" s="83">
        <v>13602351</v>
      </c>
      <c r="D1353" s="85">
        <v>9</v>
      </c>
      <c r="E1353" s="116" t="s">
        <v>2129</v>
      </c>
      <c r="F1353" s="83" t="s">
        <v>2130</v>
      </c>
      <c r="G1353" s="83" t="s">
        <v>1028</v>
      </c>
      <c r="H1353" s="83">
        <f t="shared" ref="H1353:I1355" si="170">H1350</f>
        <v>1</v>
      </c>
      <c r="I1353" s="83" t="str">
        <f t="shared" si="170"/>
        <v>PRESIDENTE</v>
      </c>
      <c r="J1353" s="83"/>
      <c r="K1353" s="83"/>
    </row>
    <row r="1354" spans="1:11" x14ac:dyDescent="0.25">
      <c r="A1354" s="56">
        <v>293</v>
      </c>
      <c r="B1354" s="121">
        <v>672</v>
      </c>
      <c r="C1354" s="83">
        <v>9768616</v>
      </c>
      <c r="D1354" s="85">
        <v>5</v>
      </c>
      <c r="E1354" s="116" t="s">
        <v>2131</v>
      </c>
      <c r="F1354" s="83" t="s">
        <v>1598</v>
      </c>
      <c r="G1354" s="83" t="s">
        <v>1763</v>
      </c>
      <c r="H1354" s="83">
        <f t="shared" si="170"/>
        <v>2</v>
      </c>
      <c r="I1354" s="83" t="str">
        <f t="shared" si="170"/>
        <v>SECRETARIO</v>
      </c>
      <c r="J1354" s="83"/>
      <c r="K1354" s="83"/>
    </row>
    <row r="1355" spans="1:11" x14ac:dyDescent="0.25">
      <c r="A1355" s="56">
        <v>293</v>
      </c>
      <c r="B1355" s="121">
        <v>672</v>
      </c>
      <c r="C1355" s="83">
        <v>9.9972820000000002</v>
      </c>
      <c r="D1355" s="85">
        <v>3</v>
      </c>
      <c r="E1355" s="116" t="s">
        <v>1396</v>
      </c>
      <c r="F1355" s="83" t="s">
        <v>1132</v>
      </c>
      <c r="G1355" s="83" t="s">
        <v>1110</v>
      </c>
      <c r="H1355" s="83">
        <f t="shared" si="170"/>
        <v>3</v>
      </c>
      <c r="I1355" s="83" t="str">
        <f t="shared" si="170"/>
        <v>TESORERO</v>
      </c>
      <c r="J1355" s="83"/>
      <c r="K1355" s="83">
        <v>985501294</v>
      </c>
    </row>
    <row r="1356" spans="1:11" x14ac:dyDescent="0.25">
      <c r="A1356" s="56">
        <v>293</v>
      </c>
      <c r="B1356" s="121">
        <v>673</v>
      </c>
      <c r="C1356" s="83">
        <v>10416027</v>
      </c>
      <c r="D1356" s="85">
        <v>1</v>
      </c>
      <c r="E1356" s="116" t="s">
        <v>920</v>
      </c>
      <c r="F1356" s="83" t="s">
        <v>946</v>
      </c>
      <c r="G1356" s="83" t="s">
        <v>1587</v>
      </c>
      <c r="H1356" s="83">
        <f t="shared" ref="H1356:I1358" si="171">H1350</f>
        <v>1</v>
      </c>
      <c r="I1356" s="83" t="str">
        <f t="shared" si="171"/>
        <v>PRESIDENTE</v>
      </c>
      <c r="J1356" s="83"/>
      <c r="K1356" s="83"/>
    </row>
    <row r="1357" spans="1:11" x14ac:dyDescent="0.25">
      <c r="A1357" s="56">
        <v>293</v>
      </c>
      <c r="B1357" s="121">
        <v>673</v>
      </c>
      <c r="C1357" s="83">
        <v>12966251</v>
      </c>
      <c r="D1357" s="85">
        <v>4</v>
      </c>
      <c r="E1357" s="116" t="s">
        <v>2341</v>
      </c>
      <c r="F1357" s="83" t="s">
        <v>959</v>
      </c>
      <c r="G1357" s="83" t="s">
        <v>229</v>
      </c>
      <c r="H1357" s="83">
        <f t="shared" si="171"/>
        <v>2</v>
      </c>
      <c r="I1357" s="83" t="str">
        <f t="shared" si="171"/>
        <v>SECRETARIO</v>
      </c>
      <c r="J1357" s="83"/>
      <c r="K1357" s="83"/>
    </row>
    <row r="1358" spans="1:11" x14ac:dyDescent="0.25">
      <c r="A1358" s="56">
        <v>293</v>
      </c>
      <c r="B1358" s="121">
        <v>673</v>
      </c>
      <c r="C1358" s="83">
        <v>5959533</v>
      </c>
      <c r="D1358" s="85">
        <v>4</v>
      </c>
      <c r="E1358" s="116" t="s">
        <v>2342</v>
      </c>
      <c r="F1358" s="83" t="s">
        <v>1513</v>
      </c>
      <c r="G1358" s="83" t="s">
        <v>1592</v>
      </c>
      <c r="H1358" s="83">
        <f t="shared" si="171"/>
        <v>3</v>
      </c>
      <c r="I1358" s="83" t="str">
        <f t="shared" si="171"/>
        <v>TESORERO</v>
      </c>
      <c r="J1358" s="83"/>
      <c r="K1358" s="83"/>
    </row>
    <row r="1359" spans="1:11" x14ac:dyDescent="0.25">
      <c r="A1359" s="56">
        <v>293</v>
      </c>
      <c r="B1359" s="121">
        <v>674</v>
      </c>
      <c r="C1359" s="83">
        <v>13615355</v>
      </c>
      <c r="D1359" s="85">
        <v>2</v>
      </c>
      <c r="E1359" s="116" t="s">
        <v>1612</v>
      </c>
      <c r="F1359" s="83" t="s">
        <v>261</v>
      </c>
      <c r="G1359" s="83" t="s">
        <v>927</v>
      </c>
      <c r="H1359" s="83">
        <f t="shared" ref="H1359:I1361" si="172">H1350</f>
        <v>1</v>
      </c>
      <c r="I1359" s="83" t="str">
        <f t="shared" si="172"/>
        <v>PRESIDENTE</v>
      </c>
      <c r="J1359" s="83"/>
      <c r="K1359" s="83"/>
    </row>
    <row r="1360" spans="1:11" x14ac:dyDescent="0.25">
      <c r="A1360" s="56">
        <v>293</v>
      </c>
      <c r="B1360" s="121">
        <v>674</v>
      </c>
      <c r="C1360" s="83">
        <v>20595017</v>
      </c>
      <c r="D1360" s="85">
        <v>6</v>
      </c>
      <c r="E1360" s="116" t="s">
        <v>2239</v>
      </c>
      <c r="F1360" s="83" t="s">
        <v>2240</v>
      </c>
      <c r="G1360" s="83" t="s">
        <v>984</v>
      </c>
      <c r="H1360" s="83">
        <f t="shared" si="172"/>
        <v>2</v>
      </c>
      <c r="I1360" s="83" t="str">
        <f t="shared" si="172"/>
        <v>SECRETARIO</v>
      </c>
      <c r="J1360" s="83"/>
      <c r="K1360" s="83"/>
    </row>
    <row r="1361" spans="1:11" x14ac:dyDescent="0.25">
      <c r="A1361" s="56">
        <v>293</v>
      </c>
      <c r="B1361" s="121">
        <v>674</v>
      </c>
      <c r="C1361" s="83">
        <v>16100631</v>
      </c>
      <c r="D1361" s="85">
        <v>9</v>
      </c>
      <c r="E1361" s="116" t="s">
        <v>2321</v>
      </c>
      <c r="F1361" s="83" t="s">
        <v>938</v>
      </c>
      <c r="G1361" s="83" t="s">
        <v>2322</v>
      </c>
      <c r="H1361" s="83">
        <f t="shared" si="172"/>
        <v>3</v>
      </c>
      <c r="I1361" s="83" t="str">
        <f t="shared" si="172"/>
        <v>TESORERO</v>
      </c>
      <c r="J1361" s="83"/>
      <c r="K1361" s="83"/>
    </row>
    <row r="1362" spans="1:11" x14ac:dyDescent="0.25">
      <c r="A1362" s="56">
        <v>293</v>
      </c>
      <c r="B1362" s="121">
        <v>675</v>
      </c>
      <c r="C1362" s="83">
        <v>10834921</v>
      </c>
      <c r="D1362" s="85">
        <v>2</v>
      </c>
      <c r="E1362" s="116" t="s">
        <v>2118</v>
      </c>
      <c r="F1362" s="83" t="s">
        <v>1756</v>
      </c>
      <c r="G1362" s="83" t="s">
        <v>2119</v>
      </c>
      <c r="H1362" s="83">
        <f t="shared" ref="H1362:I1364" si="173">H1350</f>
        <v>1</v>
      </c>
      <c r="I1362" s="83" t="str">
        <f t="shared" si="173"/>
        <v>PRESIDENTE</v>
      </c>
      <c r="J1362" s="83"/>
      <c r="K1362" s="83"/>
    </row>
    <row r="1363" spans="1:11" x14ac:dyDescent="0.25">
      <c r="A1363" s="56">
        <v>293</v>
      </c>
      <c r="B1363" s="121">
        <v>675</v>
      </c>
      <c r="C1363" s="83">
        <v>12545350</v>
      </c>
      <c r="D1363" s="85">
        <v>3</v>
      </c>
      <c r="E1363" s="116" t="s">
        <v>2120</v>
      </c>
      <c r="F1363" s="83" t="s">
        <v>1454</v>
      </c>
      <c r="G1363" s="83" t="s">
        <v>217</v>
      </c>
      <c r="H1363" s="83">
        <f t="shared" si="173"/>
        <v>2</v>
      </c>
      <c r="I1363" s="83" t="str">
        <f t="shared" si="173"/>
        <v>SECRETARIO</v>
      </c>
      <c r="J1363" s="83"/>
      <c r="K1363" s="83"/>
    </row>
    <row r="1364" spans="1:11" x14ac:dyDescent="0.25">
      <c r="A1364" s="56">
        <v>293</v>
      </c>
      <c r="B1364" s="121">
        <v>675</v>
      </c>
      <c r="C1364" s="83">
        <v>12360404</v>
      </c>
      <c r="D1364" s="85">
        <v>0</v>
      </c>
      <c r="E1364" s="116" t="s">
        <v>2121</v>
      </c>
      <c r="F1364" s="83" t="s">
        <v>987</v>
      </c>
      <c r="G1364" s="83" t="s">
        <v>1017</v>
      </c>
      <c r="H1364" s="83">
        <f t="shared" si="173"/>
        <v>3</v>
      </c>
      <c r="I1364" s="83" t="str">
        <f t="shared" si="173"/>
        <v>TESORERO</v>
      </c>
      <c r="J1364" s="83"/>
      <c r="K1364" s="83"/>
    </row>
    <row r="1365" spans="1:11" x14ac:dyDescent="0.25">
      <c r="A1365" s="56">
        <v>293</v>
      </c>
      <c r="B1365" s="121">
        <v>676</v>
      </c>
      <c r="C1365" s="83">
        <v>7714790</v>
      </c>
      <c r="D1365" s="85" t="s">
        <v>134</v>
      </c>
      <c r="E1365" s="116" t="s">
        <v>2113</v>
      </c>
      <c r="F1365" s="83" t="s">
        <v>231</v>
      </c>
      <c r="G1365" s="83" t="s">
        <v>201</v>
      </c>
      <c r="H1365" s="83">
        <f t="shared" ref="H1365:I1367" si="174">H1350</f>
        <v>1</v>
      </c>
      <c r="I1365" s="83" t="str">
        <f t="shared" si="174"/>
        <v>PRESIDENTE</v>
      </c>
      <c r="J1365" s="83"/>
      <c r="K1365" s="83"/>
    </row>
    <row r="1366" spans="1:11" x14ac:dyDescent="0.25">
      <c r="A1366" s="56">
        <v>293</v>
      </c>
      <c r="B1366" s="121">
        <v>676</v>
      </c>
      <c r="C1366" s="83">
        <v>8106269</v>
      </c>
      <c r="D1366" s="85">
        <v>2</v>
      </c>
      <c r="E1366" s="116" t="s">
        <v>2176</v>
      </c>
      <c r="F1366" s="83" t="s">
        <v>205</v>
      </c>
      <c r="G1366" s="83" t="s">
        <v>1132</v>
      </c>
      <c r="H1366" s="83">
        <f t="shared" si="174"/>
        <v>2</v>
      </c>
      <c r="I1366" s="83" t="str">
        <f t="shared" si="174"/>
        <v>SECRETARIO</v>
      </c>
      <c r="J1366" s="83"/>
      <c r="K1366" s="83"/>
    </row>
    <row r="1367" spans="1:11" x14ac:dyDescent="0.25">
      <c r="A1367" s="56">
        <v>293</v>
      </c>
      <c r="B1367" s="121">
        <v>676</v>
      </c>
      <c r="C1367" s="83">
        <v>15826552</v>
      </c>
      <c r="D1367" s="85">
        <v>4</v>
      </c>
      <c r="E1367" s="116" t="s">
        <v>1104</v>
      </c>
      <c r="F1367" s="83" t="s">
        <v>945</v>
      </c>
      <c r="G1367" s="83" t="s">
        <v>1077</v>
      </c>
      <c r="H1367" s="83">
        <f t="shared" si="174"/>
        <v>3</v>
      </c>
      <c r="I1367" s="83" t="str">
        <f t="shared" si="174"/>
        <v>TESORERO</v>
      </c>
      <c r="J1367" s="83"/>
      <c r="K1367" s="83"/>
    </row>
    <row r="1368" spans="1:11" x14ac:dyDescent="0.25">
      <c r="A1368" s="56">
        <v>293</v>
      </c>
      <c r="B1368" s="121">
        <v>677</v>
      </c>
      <c r="C1368" s="83">
        <v>8699828</v>
      </c>
      <c r="D1368" s="85">
        <v>9</v>
      </c>
      <c r="E1368" s="83" t="s">
        <v>2135</v>
      </c>
      <c r="F1368" s="83" t="s">
        <v>2136</v>
      </c>
      <c r="G1368" s="83" t="s">
        <v>938</v>
      </c>
      <c r="H1368" s="83">
        <f t="shared" ref="H1368:I1370" si="175">H1365</f>
        <v>1</v>
      </c>
      <c r="I1368" s="83" t="str">
        <f t="shared" si="175"/>
        <v>PRESIDENTE</v>
      </c>
      <c r="J1368" s="83"/>
      <c r="K1368" s="83">
        <v>945228542</v>
      </c>
    </row>
    <row r="1369" spans="1:11" x14ac:dyDescent="0.25">
      <c r="A1369" s="56">
        <v>293</v>
      </c>
      <c r="B1369" s="121">
        <v>677</v>
      </c>
      <c r="C1369" s="83">
        <v>18559938</v>
      </c>
      <c r="D1369" s="85">
        <v>8</v>
      </c>
      <c r="E1369" s="83" t="s">
        <v>2364</v>
      </c>
      <c r="F1369" s="83" t="s">
        <v>1117</v>
      </c>
      <c r="G1369" s="83" t="s">
        <v>1600</v>
      </c>
      <c r="H1369" s="83">
        <f t="shared" si="175"/>
        <v>2</v>
      </c>
      <c r="I1369" s="83" t="str">
        <f t="shared" si="175"/>
        <v>SECRETARIO</v>
      </c>
      <c r="J1369" s="83"/>
      <c r="K1369" s="83"/>
    </row>
    <row r="1370" spans="1:11" x14ac:dyDescent="0.25">
      <c r="A1370" s="56">
        <v>293</v>
      </c>
      <c r="B1370" s="121">
        <v>677</v>
      </c>
      <c r="C1370" s="83">
        <v>11754366</v>
      </c>
      <c r="D1370" s="85">
        <v>8</v>
      </c>
      <c r="E1370" s="83" t="s">
        <v>1576</v>
      </c>
      <c r="F1370" s="83" t="s">
        <v>1443</v>
      </c>
      <c r="G1370" s="83" t="s">
        <v>226</v>
      </c>
      <c r="H1370" s="83">
        <f t="shared" si="175"/>
        <v>3</v>
      </c>
      <c r="I1370" s="83" t="str">
        <f t="shared" si="175"/>
        <v>TESORERO</v>
      </c>
      <c r="J1370" s="83"/>
      <c r="K1370" s="83"/>
    </row>
    <row r="1371" spans="1:11" x14ac:dyDescent="0.25">
      <c r="A1371" s="56">
        <v>293</v>
      </c>
      <c r="B1371" s="121">
        <v>678</v>
      </c>
      <c r="C1371" s="83">
        <v>4359317</v>
      </c>
      <c r="D1371" s="85" t="s">
        <v>134</v>
      </c>
      <c r="E1371" s="83" t="s">
        <v>1075</v>
      </c>
      <c r="F1371" s="83" t="s">
        <v>1180</v>
      </c>
      <c r="G1371" s="83" t="s">
        <v>1002</v>
      </c>
      <c r="H1371" s="83">
        <f t="shared" ref="H1371:I1373" si="176">H1368</f>
        <v>1</v>
      </c>
      <c r="I1371" s="83" t="str">
        <f t="shared" si="176"/>
        <v>PRESIDENTE</v>
      </c>
      <c r="J1371" s="83"/>
      <c r="K1371" s="83">
        <v>971835143</v>
      </c>
    </row>
    <row r="1372" spans="1:11" x14ac:dyDescent="0.25">
      <c r="A1372" s="56">
        <v>293</v>
      </c>
      <c r="B1372" s="121">
        <v>678</v>
      </c>
      <c r="C1372" s="83">
        <v>12265829</v>
      </c>
      <c r="D1372" s="85">
        <v>5</v>
      </c>
      <c r="E1372" s="83" t="s">
        <v>1275</v>
      </c>
      <c r="F1372" s="83" t="s">
        <v>1180</v>
      </c>
      <c r="G1372" s="83" t="s">
        <v>2146</v>
      </c>
      <c r="H1372" s="83">
        <f t="shared" si="176"/>
        <v>2</v>
      </c>
      <c r="I1372" s="83" t="str">
        <f t="shared" si="176"/>
        <v>SECRETARIO</v>
      </c>
      <c r="J1372" s="83"/>
      <c r="K1372" s="83"/>
    </row>
    <row r="1373" spans="1:11" x14ac:dyDescent="0.25">
      <c r="A1373" s="56">
        <v>293</v>
      </c>
      <c r="B1373" s="121">
        <v>678</v>
      </c>
      <c r="C1373" s="83">
        <v>8193805</v>
      </c>
      <c r="D1373" s="85">
        <v>9</v>
      </c>
      <c r="E1373" s="83" t="s">
        <v>939</v>
      </c>
      <c r="F1373" s="83" t="s">
        <v>938</v>
      </c>
      <c r="G1373" s="83" t="s">
        <v>971</v>
      </c>
      <c r="H1373" s="83">
        <f t="shared" si="176"/>
        <v>3</v>
      </c>
      <c r="I1373" s="83" t="str">
        <f t="shared" si="176"/>
        <v>TESORERO</v>
      </c>
      <c r="J1373" s="83"/>
      <c r="K1373" s="83"/>
    </row>
    <row r="1374" spans="1:11" x14ac:dyDescent="0.25">
      <c r="A1374" s="56">
        <v>293</v>
      </c>
      <c r="B1374" s="121">
        <v>679</v>
      </c>
      <c r="C1374" s="83">
        <v>9987730</v>
      </c>
      <c r="D1374" s="85">
        <v>8</v>
      </c>
      <c r="E1374" s="83" t="s">
        <v>2579</v>
      </c>
      <c r="F1374" s="83" t="s">
        <v>997</v>
      </c>
      <c r="G1374" s="83" t="s">
        <v>973</v>
      </c>
      <c r="H1374" s="83">
        <f t="shared" ref="H1374:I1376" si="177">H1371</f>
        <v>1</v>
      </c>
      <c r="I1374" s="83" t="str">
        <f t="shared" si="177"/>
        <v>PRESIDENTE</v>
      </c>
      <c r="J1374" s="83"/>
      <c r="K1374" s="83"/>
    </row>
    <row r="1375" spans="1:11" x14ac:dyDescent="0.25">
      <c r="A1375" s="56">
        <v>293</v>
      </c>
      <c r="B1375" s="121">
        <v>679</v>
      </c>
      <c r="C1375" s="83">
        <v>7038083</v>
      </c>
      <c r="D1375" s="85">
        <v>8</v>
      </c>
      <c r="E1375" s="83" t="s">
        <v>2149</v>
      </c>
      <c r="F1375" s="83" t="s">
        <v>1092</v>
      </c>
      <c r="G1375" s="83" t="s">
        <v>231</v>
      </c>
      <c r="H1375" s="83">
        <f t="shared" si="177"/>
        <v>2</v>
      </c>
      <c r="I1375" s="83" t="str">
        <f t="shared" si="177"/>
        <v>SECRETARIO</v>
      </c>
      <c r="J1375" s="83"/>
      <c r="K1375" s="83"/>
    </row>
    <row r="1376" spans="1:11" x14ac:dyDescent="0.25">
      <c r="A1376" s="56">
        <v>293</v>
      </c>
      <c r="B1376" s="121">
        <v>679</v>
      </c>
      <c r="C1376" s="83">
        <v>6910392</v>
      </c>
      <c r="D1376" s="85">
        <v>8</v>
      </c>
      <c r="E1376" s="83" t="s">
        <v>2580</v>
      </c>
      <c r="F1376" s="83" t="s">
        <v>1164</v>
      </c>
      <c r="G1376" s="83" t="s">
        <v>1587</v>
      </c>
      <c r="H1376" s="83">
        <f t="shared" si="177"/>
        <v>3</v>
      </c>
      <c r="I1376" s="83" t="str">
        <f t="shared" si="177"/>
        <v>TESORERO</v>
      </c>
      <c r="J1376" s="83"/>
      <c r="K1376" s="83"/>
    </row>
    <row r="1377" spans="1:11" x14ac:dyDescent="0.25">
      <c r="A1377" s="56">
        <v>293</v>
      </c>
      <c r="B1377" s="121">
        <v>680</v>
      </c>
      <c r="C1377" s="83">
        <v>8910592</v>
      </c>
      <c r="D1377" s="85">
        <v>7</v>
      </c>
      <c r="E1377" s="83" t="s">
        <v>2273</v>
      </c>
      <c r="F1377" s="83" t="s">
        <v>1092</v>
      </c>
      <c r="G1377" s="83" t="s">
        <v>257</v>
      </c>
      <c r="H1377" s="83">
        <f t="shared" ref="H1377:I1379" si="178">H1374</f>
        <v>1</v>
      </c>
      <c r="I1377" s="83" t="str">
        <f t="shared" si="178"/>
        <v>PRESIDENTE</v>
      </c>
      <c r="J1377" s="83"/>
      <c r="K1377" s="83"/>
    </row>
    <row r="1378" spans="1:11" x14ac:dyDescent="0.25">
      <c r="A1378" s="56">
        <v>293</v>
      </c>
      <c r="B1378" s="121">
        <v>680</v>
      </c>
      <c r="C1378" s="83">
        <v>5644140</v>
      </c>
      <c r="D1378" s="85">
        <v>9</v>
      </c>
      <c r="E1378" s="83" t="s">
        <v>2274</v>
      </c>
      <c r="F1378" s="83" t="s">
        <v>1092</v>
      </c>
      <c r="G1378" s="83" t="s">
        <v>1278</v>
      </c>
      <c r="H1378" s="83">
        <f t="shared" si="178"/>
        <v>2</v>
      </c>
      <c r="I1378" s="83" t="str">
        <f t="shared" si="178"/>
        <v>SECRETARIO</v>
      </c>
      <c r="J1378" s="83"/>
      <c r="K1378" s="83"/>
    </row>
    <row r="1379" spans="1:11" x14ac:dyDescent="0.25">
      <c r="A1379" s="56">
        <v>293</v>
      </c>
      <c r="B1379" s="121">
        <v>680</v>
      </c>
      <c r="C1379" s="83">
        <v>4807141</v>
      </c>
      <c r="D1379" s="85">
        <v>4</v>
      </c>
      <c r="E1379" s="83" t="s">
        <v>968</v>
      </c>
      <c r="F1379" s="83" t="s">
        <v>1092</v>
      </c>
      <c r="G1379" s="83" t="s">
        <v>197</v>
      </c>
      <c r="H1379" s="83">
        <f t="shared" si="178"/>
        <v>3</v>
      </c>
      <c r="I1379" s="83" t="str">
        <f t="shared" si="178"/>
        <v>TESORERO</v>
      </c>
      <c r="J1379" s="83"/>
      <c r="K1379" s="83"/>
    </row>
    <row r="1380" spans="1:11" x14ac:dyDescent="0.25">
      <c r="A1380" s="56">
        <v>293</v>
      </c>
      <c r="B1380" s="121">
        <v>681</v>
      </c>
      <c r="C1380" s="83">
        <v>869220</v>
      </c>
      <c r="D1380" s="85">
        <v>1</v>
      </c>
      <c r="E1380" s="83" t="s">
        <v>2298</v>
      </c>
      <c r="F1380" s="83" t="s">
        <v>941</v>
      </c>
      <c r="G1380" s="83" t="s">
        <v>226</v>
      </c>
      <c r="H1380" s="83">
        <f t="shared" ref="H1380:I1382" si="179">H1377</f>
        <v>1</v>
      </c>
      <c r="I1380" s="83" t="str">
        <f t="shared" si="179"/>
        <v>PRESIDENTE</v>
      </c>
      <c r="J1380" s="83"/>
      <c r="K1380" s="83"/>
    </row>
    <row r="1381" spans="1:11" x14ac:dyDescent="0.25">
      <c r="A1381" s="56">
        <v>293</v>
      </c>
      <c r="B1381" s="121">
        <v>681</v>
      </c>
      <c r="C1381" s="83">
        <v>11015242</v>
      </c>
      <c r="D1381" s="85">
        <v>6</v>
      </c>
      <c r="E1381" s="83" t="s">
        <v>2100</v>
      </c>
      <c r="F1381" s="83" t="s">
        <v>1090</v>
      </c>
      <c r="G1381" s="83" t="s">
        <v>1132</v>
      </c>
      <c r="H1381" s="83">
        <f t="shared" si="179"/>
        <v>2</v>
      </c>
      <c r="I1381" s="83" t="str">
        <f t="shared" si="179"/>
        <v>SECRETARIO</v>
      </c>
      <c r="J1381" s="83"/>
      <c r="K1381" s="83"/>
    </row>
    <row r="1382" spans="1:11" x14ac:dyDescent="0.25">
      <c r="A1382" s="56">
        <v>293</v>
      </c>
      <c r="B1382" s="121">
        <v>681</v>
      </c>
      <c r="C1382" s="83">
        <v>7912565</v>
      </c>
      <c r="D1382" s="85">
        <v>2</v>
      </c>
      <c r="E1382" s="83" t="s">
        <v>1040</v>
      </c>
      <c r="F1382" s="83" t="s">
        <v>1090</v>
      </c>
      <c r="G1382" s="83" t="s">
        <v>1035</v>
      </c>
      <c r="H1382" s="83">
        <f t="shared" si="179"/>
        <v>3</v>
      </c>
      <c r="I1382" s="83" t="str">
        <f t="shared" si="179"/>
        <v>TESORERO</v>
      </c>
      <c r="J1382" s="83"/>
      <c r="K1382" s="83"/>
    </row>
    <row r="1383" spans="1:11" x14ac:dyDescent="0.25">
      <c r="A1383" s="56">
        <v>293</v>
      </c>
      <c r="B1383" s="121">
        <v>682</v>
      </c>
      <c r="C1383" s="83">
        <v>17987259</v>
      </c>
      <c r="D1383" s="85">
        <v>5</v>
      </c>
      <c r="E1383" s="83" t="s">
        <v>2309</v>
      </c>
      <c r="F1383" s="83" t="s">
        <v>229</v>
      </c>
      <c r="G1383" s="83" t="s">
        <v>208</v>
      </c>
      <c r="H1383" s="83">
        <f t="shared" ref="H1383:I1385" si="180">H1377</f>
        <v>1</v>
      </c>
      <c r="I1383" s="83" t="str">
        <f t="shared" si="180"/>
        <v>PRESIDENTE</v>
      </c>
      <c r="J1383" s="83"/>
      <c r="K1383" s="83"/>
    </row>
    <row r="1384" spans="1:11" x14ac:dyDescent="0.25">
      <c r="A1384" s="56">
        <v>293</v>
      </c>
      <c r="B1384" s="121">
        <v>682</v>
      </c>
      <c r="C1384" s="83">
        <v>15500771</v>
      </c>
      <c r="D1384" s="85">
        <v>0</v>
      </c>
      <c r="E1384" s="83" t="s">
        <v>1631</v>
      </c>
      <c r="F1384" s="83" t="s">
        <v>1042</v>
      </c>
      <c r="G1384" s="83" t="s">
        <v>2310</v>
      </c>
      <c r="H1384" s="83">
        <f t="shared" si="180"/>
        <v>2</v>
      </c>
      <c r="I1384" s="83" t="str">
        <f t="shared" si="180"/>
        <v>SECRETARIO</v>
      </c>
      <c r="J1384" s="83"/>
      <c r="K1384" s="83"/>
    </row>
    <row r="1385" spans="1:11" x14ac:dyDescent="0.25">
      <c r="A1385" s="56">
        <v>293</v>
      </c>
      <c r="B1385" s="121">
        <v>682</v>
      </c>
      <c r="C1385" s="83">
        <v>16827809</v>
      </c>
      <c r="D1385" s="85">
        <v>8</v>
      </c>
      <c r="E1385" s="83" t="s">
        <v>1157</v>
      </c>
      <c r="F1385" s="83" t="s">
        <v>1049</v>
      </c>
      <c r="G1385" s="83" t="s">
        <v>1358</v>
      </c>
      <c r="H1385" s="83">
        <f t="shared" si="180"/>
        <v>3</v>
      </c>
      <c r="I1385" s="83" t="str">
        <f t="shared" si="180"/>
        <v>TESORERO</v>
      </c>
      <c r="J1385" s="83"/>
      <c r="K1385" s="83"/>
    </row>
    <row r="1386" spans="1:11" x14ac:dyDescent="0.25">
      <c r="A1386" s="56">
        <v>293</v>
      </c>
      <c r="B1386" s="121">
        <v>683</v>
      </c>
      <c r="C1386" s="83">
        <v>16768572</v>
      </c>
      <c r="D1386" s="85">
        <v>2</v>
      </c>
      <c r="E1386" s="83" t="s">
        <v>1728</v>
      </c>
      <c r="F1386" s="83" t="s">
        <v>1052</v>
      </c>
      <c r="G1386" s="83" t="s">
        <v>2299</v>
      </c>
      <c r="H1386" s="83">
        <f t="shared" ref="H1386:I1388" si="181">H1377</f>
        <v>1</v>
      </c>
      <c r="I1386" s="83" t="str">
        <f t="shared" si="181"/>
        <v>PRESIDENTE</v>
      </c>
      <c r="J1386" s="83"/>
      <c r="K1386" s="83"/>
    </row>
    <row r="1387" spans="1:11" x14ac:dyDescent="0.25">
      <c r="A1387" s="56">
        <v>293</v>
      </c>
      <c r="B1387" s="121">
        <v>683</v>
      </c>
      <c r="C1387" s="83">
        <v>14271317</v>
      </c>
      <c r="D1387" s="85">
        <v>9</v>
      </c>
      <c r="E1387" s="83" t="s">
        <v>1138</v>
      </c>
      <c r="F1387" s="83" t="s">
        <v>197</v>
      </c>
      <c r="G1387" s="83" t="s">
        <v>226</v>
      </c>
      <c r="H1387" s="83">
        <f t="shared" si="181"/>
        <v>2</v>
      </c>
      <c r="I1387" s="83" t="str">
        <f t="shared" si="181"/>
        <v>SECRETARIO</v>
      </c>
      <c r="J1387" s="83"/>
      <c r="K1387" s="83"/>
    </row>
    <row r="1388" spans="1:11" x14ac:dyDescent="0.25">
      <c r="A1388" s="56">
        <v>293</v>
      </c>
      <c r="B1388" s="121">
        <v>683</v>
      </c>
      <c r="C1388" s="83">
        <v>13615429</v>
      </c>
      <c r="D1388" s="85" t="s">
        <v>134</v>
      </c>
      <c r="E1388" s="83" t="s">
        <v>1885</v>
      </c>
      <c r="F1388" s="83" t="s">
        <v>197</v>
      </c>
      <c r="G1388" s="83" t="s">
        <v>226</v>
      </c>
      <c r="H1388" s="83">
        <f t="shared" si="181"/>
        <v>3</v>
      </c>
      <c r="I1388" s="83" t="str">
        <f t="shared" si="181"/>
        <v>TESORERO</v>
      </c>
      <c r="J1388" s="83"/>
      <c r="K1388" s="83"/>
    </row>
    <row r="1389" spans="1:11" x14ac:dyDescent="0.25">
      <c r="A1389" s="56">
        <v>293</v>
      </c>
      <c r="B1389" s="121">
        <v>684</v>
      </c>
      <c r="C1389" s="83">
        <v>14023794</v>
      </c>
      <c r="D1389" s="85">
        <v>9</v>
      </c>
      <c r="E1389" s="83" t="s">
        <v>1646</v>
      </c>
      <c r="F1389" s="83" t="s">
        <v>1284</v>
      </c>
      <c r="G1389" s="83" t="s">
        <v>1268</v>
      </c>
      <c r="H1389" s="83">
        <f t="shared" ref="H1389:I1391" si="182">H1377</f>
        <v>1</v>
      </c>
      <c r="I1389" s="83" t="str">
        <f t="shared" si="182"/>
        <v>PRESIDENTE</v>
      </c>
      <c r="J1389" s="83"/>
      <c r="K1389" s="83"/>
    </row>
    <row r="1390" spans="1:11" x14ac:dyDescent="0.25">
      <c r="A1390" s="56">
        <v>293</v>
      </c>
      <c r="B1390" s="121">
        <v>684</v>
      </c>
      <c r="C1390" s="83">
        <v>6572181</v>
      </c>
      <c r="D1390" s="85">
        <v>3</v>
      </c>
      <c r="E1390" s="83" t="s">
        <v>2343</v>
      </c>
      <c r="F1390" s="83" t="s">
        <v>1135</v>
      </c>
      <c r="G1390" s="83" t="s">
        <v>2344</v>
      </c>
      <c r="H1390" s="83">
        <f t="shared" si="182"/>
        <v>2</v>
      </c>
      <c r="I1390" s="83" t="str">
        <f t="shared" si="182"/>
        <v>SECRETARIO</v>
      </c>
      <c r="J1390" s="83"/>
      <c r="K1390" s="83"/>
    </row>
    <row r="1391" spans="1:11" x14ac:dyDescent="0.25">
      <c r="A1391" s="56">
        <v>293</v>
      </c>
      <c r="B1391" s="121">
        <v>684</v>
      </c>
      <c r="C1391" s="83">
        <v>12185972</v>
      </c>
      <c r="D1391" s="85">
        <v>6</v>
      </c>
      <c r="E1391" s="83" t="s">
        <v>2345</v>
      </c>
      <c r="F1391" s="83" t="s">
        <v>201</v>
      </c>
      <c r="G1391" s="83" t="s">
        <v>257</v>
      </c>
      <c r="H1391" s="83">
        <f t="shared" si="182"/>
        <v>3</v>
      </c>
      <c r="I1391" s="83" t="str">
        <f t="shared" si="182"/>
        <v>TESORERO</v>
      </c>
      <c r="J1391" s="83"/>
      <c r="K1391" s="83"/>
    </row>
    <row r="1392" spans="1:11" x14ac:dyDescent="0.25">
      <c r="A1392" s="56">
        <v>293</v>
      </c>
      <c r="B1392" s="121">
        <v>685</v>
      </c>
      <c r="C1392" s="83">
        <v>13207470</v>
      </c>
      <c r="D1392" s="85">
        <v>4</v>
      </c>
      <c r="E1392" s="83" t="s">
        <v>1013</v>
      </c>
      <c r="F1392" s="83" t="s">
        <v>1014</v>
      </c>
      <c r="G1392" s="83" t="s">
        <v>1014</v>
      </c>
      <c r="H1392" s="83">
        <f t="shared" ref="H1392:I1394" si="183">H1389</f>
        <v>1</v>
      </c>
      <c r="I1392" s="83" t="str">
        <f t="shared" si="183"/>
        <v>PRESIDENTE</v>
      </c>
      <c r="J1392" s="83"/>
      <c r="K1392" s="83"/>
    </row>
    <row r="1393" spans="1:11" x14ac:dyDescent="0.25">
      <c r="A1393" s="56">
        <v>293</v>
      </c>
      <c r="B1393" s="121">
        <v>685</v>
      </c>
      <c r="C1393" s="83">
        <v>19127623</v>
      </c>
      <c r="D1393" s="85" t="s">
        <v>134</v>
      </c>
      <c r="E1393" s="83" t="s">
        <v>1040</v>
      </c>
      <c r="F1393" s="83" t="s">
        <v>1096</v>
      </c>
      <c r="G1393" s="83" t="s">
        <v>1189</v>
      </c>
      <c r="H1393" s="83">
        <f t="shared" si="183"/>
        <v>2</v>
      </c>
      <c r="I1393" s="83" t="str">
        <f t="shared" si="183"/>
        <v>SECRETARIO</v>
      </c>
      <c r="J1393" s="83"/>
      <c r="K1393" s="83"/>
    </row>
    <row r="1394" spans="1:11" x14ac:dyDescent="0.25">
      <c r="A1394" s="56">
        <v>293</v>
      </c>
      <c r="B1394" s="121">
        <v>685</v>
      </c>
      <c r="C1394" s="83">
        <v>14496027</v>
      </c>
      <c r="D1394" s="85">
        <v>0</v>
      </c>
      <c r="E1394" s="83" t="s">
        <v>1040</v>
      </c>
      <c r="F1394" s="83" t="s">
        <v>229</v>
      </c>
      <c r="G1394" s="83" t="s">
        <v>1166</v>
      </c>
      <c r="H1394" s="83">
        <f t="shared" si="183"/>
        <v>3</v>
      </c>
      <c r="I1394" s="83" t="str">
        <f t="shared" si="183"/>
        <v>TESORERO</v>
      </c>
      <c r="J1394" s="83"/>
      <c r="K1394" s="83"/>
    </row>
    <row r="1395" spans="1:11" x14ac:dyDescent="0.25">
      <c r="A1395" s="56">
        <v>293</v>
      </c>
      <c r="B1395" s="121">
        <v>686</v>
      </c>
      <c r="C1395" s="85">
        <v>11565981</v>
      </c>
      <c r="D1395" s="85">
        <v>2</v>
      </c>
      <c r="E1395" s="83" t="s">
        <v>2338</v>
      </c>
      <c r="F1395" s="83" t="s">
        <v>1132</v>
      </c>
      <c r="G1395" s="83" t="s">
        <v>1092</v>
      </c>
      <c r="H1395" s="83">
        <f t="shared" ref="H1395:I1397" si="184">H1392</f>
        <v>1</v>
      </c>
      <c r="I1395" s="83" t="str">
        <f t="shared" si="184"/>
        <v>PRESIDENTE</v>
      </c>
      <c r="J1395" s="83"/>
      <c r="K1395" s="83"/>
    </row>
    <row r="1396" spans="1:11" x14ac:dyDescent="0.25">
      <c r="A1396" s="56">
        <v>293</v>
      </c>
      <c r="B1396" s="121">
        <v>686</v>
      </c>
      <c r="C1396" s="85">
        <v>7451072</v>
      </c>
      <c r="D1396" s="85">
        <v>8</v>
      </c>
      <c r="E1396" s="83" t="s">
        <v>1246</v>
      </c>
      <c r="F1396" s="83" t="s">
        <v>1047</v>
      </c>
      <c r="G1396" s="83" t="s">
        <v>205</v>
      </c>
      <c r="H1396" s="83">
        <f t="shared" si="184"/>
        <v>2</v>
      </c>
      <c r="I1396" s="83" t="str">
        <f t="shared" si="184"/>
        <v>SECRETARIO</v>
      </c>
      <c r="J1396" s="83"/>
      <c r="K1396" s="83"/>
    </row>
    <row r="1397" spans="1:11" x14ac:dyDescent="0.25">
      <c r="A1397" s="56">
        <v>293</v>
      </c>
      <c r="B1397" s="121">
        <v>686</v>
      </c>
      <c r="C1397" s="115">
        <v>11458695</v>
      </c>
      <c r="D1397" s="85">
        <v>1</v>
      </c>
      <c r="E1397" s="115" t="s">
        <v>947</v>
      </c>
      <c r="F1397" s="83" t="s">
        <v>205</v>
      </c>
      <c r="G1397" s="83" t="s">
        <v>1047</v>
      </c>
      <c r="H1397" s="83">
        <f t="shared" si="184"/>
        <v>3</v>
      </c>
      <c r="I1397" s="83" t="str">
        <f t="shared" si="184"/>
        <v>TESORERO</v>
      </c>
      <c r="J1397" s="83"/>
      <c r="K1397" s="83"/>
    </row>
    <row r="1398" spans="1:11" x14ac:dyDescent="0.25">
      <c r="A1398" s="56">
        <v>293</v>
      </c>
      <c r="B1398" s="121">
        <v>687</v>
      </c>
      <c r="C1398" s="115">
        <v>7942413</v>
      </c>
      <c r="D1398" s="85">
        <v>7</v>
      </c>
      <c r="E1398" s="115" t="s">
        <v>1106</v>
      </c>
      <c r="F1398" s="83" t="s">
        <v>1782</v>
      </c>
      <c r="G1398" s="83" t="s">
        <v>208</v>
      </c>
      <c r="H1398" s="83">
        <f t="shared" ref="H1398:I1400" si="185">H1395</f>
        <v>1</v>
      </c>
      <c r="I1398" s="83" t="str">
        <f t="shared" si="185"/>
        <v>PRESIDENTE</v>
      </c>
      <c r="J1398" s="83"/>
      <c r="K1398" s="83"/>
    </row>
    <row r="1399" spans="1:11" x14ac:dyDescent="0.25">
      <c r="A1399" s="56">
        <v>293</v>
      </c>
      <c r="B1399" s="121">
        <v>687</v>
      </c>
      <c r="C1399" s="115">
        <v>7452976</v>
      </c>
      <c r="D1399" s="85">
        <v>3</v>
      </c>
      <c r="E1399" s="115" t="s">
        <v>1401</v>
      </c>
      <c r="F1399" s="83" t="s">
        <v>932</v>
      </c>
      <c r="G1399" s="83" t="s">
        <v>208</v>
      </c>
      <c r="H1399" s="83">
        <f t="shared" si="185"/>
        <v>2</v>
      </c>
      <c r="I1399" s="83" t="str">
        <f t="shared" si="185"/>
        <v>SECRETARIO</v>
      </c>
      <c r="J1399" s="83"/>
      <c r="K1399" s="83"/>
    </row>
    <row r="1400" spans="1:11" x14ac:dyDescent="0.25">
      <c r="A1400" s="56">
        <v>293</v>
      </c>
      <c r="B1400" s="121">
        <v>687</v>
      </c>
      <c r="C1400" s="83">
        <v>8708040</v>
      </c>
      <c r="D1400" s="85">
        <v>4</v>
      </c>
      <c r="E1400" s="83" t="s">
        <v>1340</v>
      </c>
      <c r="F1400" s="83" t="s">
        <v>217</v>
      </c>
      <c r="G1400" s="83" t="s">
        <v>2373</v>
      </c>
      <c r="H1400" s="83">
        <f t="shared" si="185"/>
        <v>3</v>
      </c>
      <c r="I1400" s="83" t="str">
        <f t="shared" si="185"/>
        <v>TESORERO</v>
      </c>
      <c r="J1400" s="83"/>
      <c r="K1400" s="83"/>
    </row>
    <row r="1401" spans="1:11" x14ac:dyDescent="0.25">
      <c r="A1401" s="56">
        <v>293</v>
      </c>
      <c r="B1401" s="121">
        <v>688</v>
      </c>
      <c r="C1401" s="83">
        <v>6042284</v>
      </c>
      <c r="D1401" s="85">
        <v>2</v>
      </c>
      <c r="E1401" s="83" t="s">
        <v>1082</v>
      </c>
      <c r="F1401" s="83" t="s">
        <v>998</v>
      </c>
      <c r="G1401" s="83" t="s">
        <v>952</v>
      </c>
      <c r="H1401" s="83">
        <f t="shared" ref="H1401:I1403" si="186">H1395</f>
        <v>1</v>
      </c>
      <c r="I1401" s="83" t="str">
        <f t="shared" si="186"/>
        <v>PRESIDENTE</v>
      </c>
      <c r="J1401" s="83"/>
      <c r="K1401" s="83"/>
    </row>
    <row r="1402" spans="1:11" x14ac:dyDescent="0.25">
      <c r="A1402" s="56">
        <v>293</v>
      </c>
      <c r="B1402" s="121">
        <v>688</v>
      </c>
      <c r="C1402" s="83">
        <v>1128848</v>
      </c>
      <c r="D1402" s="85" t="s">
        <v>134</v>
      </c>
      <c r="E1402" s="83" t="s">
        <v>972</v>
      </c>
      <c r="F1402" s="83" t="s">
        <v>1587</v>
      </c>
      <c r="G1402" s="83" t="s">
        <v>966</v>
      </c>
      <c r="H1402" s="83">
        <f t="shared" si="186"/>
        <v>2</v>
      </c>
      <c r="I1402" s="83" t="str">
        <f t="shared" si="186"/>
        <v>SECRETARIO</v>
      </c>
      <c r="J1402" s="83"/>
      <c r="K1402" s="83"/>
    </row>
    <row r="1403" spans="1:11" x14ac:dyDescent="0.25">
      <c r="A1403" s="56">
        <v>293</v>
      </c>
      <c r="B1403" s="121">
        <v>688</v>
      </c>
      <c r="C1403" s="83">
        <v>7303606</v>
      </c>
      <c r="D1403" s="85">
        <v>7</v>
      </c>
      <c r="E1403" s="83" t="s">
        <v>1082</v>
      </c>
      <c r="F1403" s="83" t="s">
        <v>1166</v>
      </c>
      <c r="G1403" s="83" t="s">
        <v>2382</v>
      </c>
      <c r="H1403" s="83">
        <f t="shared" si="186"/>
        <v>3</v>
      </c>
      <c r="I1403" s="83" t="str">
        <f t="shared" si="186"/>
        <v>TESORERO</v>
      </c>
      <c r="J1403" s="83"/>
      <c r="K1403" s="83"/>
    </row>
    <row r="1404" spans="1:11" x14ac:dyDescent="0.25">
      <c r="A1404" s="56">
        <v>293</v>
      </c>
      <c r="B1404" s="121">
        <v>689</v>
      </c>
      <c r="C1404" s="83">
        <v>5585424</v>
      </c>
      <c r="D1404" s="85">
        <v>7</v>
      </c>
      <c r="E1404" s="83" t="s">
        <v>1315</v>
      </c>
      <c r="F1404" s="83" t="s">
        <v>1094</v>
      </c>
      <c r="G1404" s="83" t="s">
        <v>967</v>
      </c>
      <c r="H1404" s="83">
        <f t="shared" ref="H1404:I1406" si="187">H1395</f>
        <v>1</v>
      </c>
      <c r="I1404" s="83" t="str">
        <f t="shared" si="187"/>
        <v>PRESIDENTE</v>
      </c>
      <c r="J1404" s="83"/>
      <c r="K1404" s="83"/>
    </row>
    <row r="1405" spans="1:11" x14ac:dyDescent="0.25">
      <c r="A1405" s="56">
        <v>293</v>
      </c>
      <c r="B1405" s="121">
        <v>689</v>
      </c>
      <c r="C1405" s="83">
        <v>7378542</v>
      </c>
      <c r="D1405" s="85">
        <v>1</v>
      </c>
      <c r="E1405" s="83" t="s">
        <v>2412</v>
      </c>
      <c r="F1405" s="83" t="s">
        <v>2413</v>
      </c>
      <c r="G1405" s="83" t="s">
        <v>226</v>
      </c>
      <c r="H1405" s="83">
        <f t="shared" si="187"/>
        <v>2</v>
      </c>
      <c r="I1405" s="83" t="str">
        <f t="shared" si="187"/>
        <v>SECRETARIO</v>
      </c>
      <c r="J1405" s="83"/>
      <c r="K1405" s="83"/>
    </row>
    <row r="1406" spans="1:11" x14ac:dyDescent="0.25">
      <c r="A1406" s="56">
        <v>293</v>
      </c>
      <c r="B1406" s="121">
        <v>689</v>
      </c>
      <c r="C1406" s="83">
        <v>6120026</v>
      </c>
      <c r="D1406" s="85">
        <v>6</v>
      </c>
      <c r="E1406" s="83" t="s">
        <v>2682</v>
      </c>
      <c r="F1406" s="83" t="s">
        <v>226</v>
      </c>
      <c r="G1406" s="83" t="s">
        <v>1028</v>
      </c>
      <c r="H1406" s="83">
        <f t="shared" si="187"/>
        <v>3</v>
      </c>
      <c r="I1406" s="83" t="str">
        <f t="shared" si="187"/>
        <v>TESORERO</v>
      </c>
      <c r="J1406" s="83"/>
      <c r="K1406" s="83"/>
    </row>
    <row r="1407" spans="1:11" x14ac:dyDescent="0.25">
      <c r="A1407" s="56">
        <v>293</v>
      </c>
      <c r="B1407" s="121">
        <v>690</v>
      </c>
      <c r="C1407" s="83">
        <v>9343730</v>
      </c>
      <c r="D1407" s="85">
        <v>6</v>
      </c>
      <c r="E1407" s="83" t="s">
        <v>2378</v>
      </c>
      <c r="F1407" s="83" t="s">
        <v>1609</v>
      </c>
      <c r="G1407" s="83" t="s">
        <v>993</v>
      </c>
      <c r="H1407" s="83">
        <f t="shared" ref="H1407:I1409" si="188">H1395</f>
        <v>1</v>
      </c>
      <c r="I1407" s="83" t="str">
        <f t="shared" si="188"/>
        <v>PRESIDENTE</v>
      </c>
      <c r="J1407" s="83"/>
      <c r="K1407" s="83"/>
    </row>
    <row r="1408" spans="1:11" x14ac:dyDescent="0.25">
      <c r="A1408" s="56">
        <v>293</v>
      </c>
      <c r="B1408" s="121">
        <v>690</v>
      </c>
      <c r="C1408" s="83">
        <v>7451072</v>
      </c>
      <c r="D1408" s="85">
        <v>8</v>
      </c>
      <c r="E1408" s="83" t="s">
        <v>2531</v>
      </c>
      <c r="F1408" s="83" t="s">
        <v>1047</v>
      </c>
      <c r="G1408" s="83" t="s">
        <v>205</v>
      </c>
      <c r="H1408" s="83">
        <f t="shared" si="188"/>
        <v>2</v>
      </c>
      <c r="I1408" s="83" t="str">
        <f t="shared" si="188"/>
        <v>SECRETARIO</v>
      </c>
      <c r="J1408" s="83"/>
      <c r="K1408" s="83"/>
    </row>
    <row r="1409" spans="1:11" x14ac:dyDescent="0.25">
      <c r="A1409" s="56">
        <v>293</v>
      </c>
      <c r="B1409" s="121">
        <v>690</v>
      </c>
      <c r="C1409" s="83" t="s">
        <v>2900</v>
      </c>
      <c r="D1409" s="85">
        <v>5</v>
      </c>
      <c r="E1409" s="83" t="s">
        <v>2901</v>
      </c>
      <c r="F1409" s="83" t="s">
        <v>1278</v>
      </c>
      <c r="G1409" s="83" t="s">
        <v>1056</v>
      </c>
      <c r="H1409" s="83">
        <f t="shared" si="188"/>
        <v>3</v>
      </c>
      <c r="I1409" s="83" t="str">
        <f t="shared" si="188"/>
        <v>TESORERO</v>
      </c>
      <c r="J1409" s="83"/>
      <c r="K1409" s="83"/>
    </row>
    <row r="1410" spans="1:11" x14ac:dyDescent="0.25">
      <c r="A1410" s="56">
        <v>293</v>
      </c>
      <c r="B1410" s="121">
        <v>691</v>
      </c>
      <c r="C1410" s="83">
        <v>10163171</v>
      </c>
      <c r="D1410" s="85">
        <v>0</v>
      </c>
      <c r="E1410" s="83" t="s">
        <v>2402</v>
      </c>
      <c r="F1410" s="83" t="s">
        <v>1303</v>
      </c>
      <c r="G1410" s="83" t="s">
        <v>980</v>
      </c>
      <c r="H1410" s="83">
        <f t="shared" ref="H1410:I1412" si="189">H1395</f>
        <v>1</v>
      </c>
      <c r="I1410" s="83" t="str">
        <f t="shared" si="189"/>
        <v>PRESIDENTE</v>
      </c>
      <c r="J1410" s="83"/>
      <c r="K1410" s="83"/>
    </row>
    <row r="1411" spans="1:11" x14ac:dyDescent="0.25">
      <c r="A1411" s="56">
        <v>293</v>
      </c>
      <c r="B1411" s="121">
        <v>691</v>
      </c>
      <c r="C1411" s="83">
        <v>12360028</v>
      </c>
      <c r="D1411" s="85">
        <v>2</v>
      </c>
      <c r="E1411" s="83" t="s">
        <v>2608</v>
      </c>
      <c r="F1411" s="83" t="s">
        <v>1119</v>
      </c>
      <c r="G1411" s="83" t="s">
        <v>987</v>
      </c>
      <c r="H1411" s="83">
        <f t="shared" si="189"/>
        <v>2</v>
      </c>
      <c r="I1411" s="83" t="str">
        <f t="shared" si="189"/>
        <v>SECRETARIO</v>
      </c>
      <c r="J1411" s="83"/>
      <c r="K1411" s="83"/>
    </row>
    <row r="1412" spans="1:11" x14ac:dyDescent="0.25">
      <c r="A1412" s="56">
        <v>293</v>
      </c>
      <c r="B1412" s="121">
        <v>691</v>
      </c>
      <c r="C1412" s="83">
        <v>17987887</v>
      </c>
      <c r="D1412" s="85">
        <v>9</v>
      </c>
      <c r="E1412" s="83" t="s">
        <v>2403</v>
      </c>
      <c r="F1412" s="83" t="s">
        <v>986</v>
      </c>
      <c r="G1412" s="83" t="s">
        <v>1358</v>
      </c>
      <c r="H1412" s="83">
        <f t="shared" si="189"/>
        <v>3</v>
      </c>
      <c r="I1412" s="83" t="str">
        <f t="shared" si="189"/>
        <v>TESORERO</v>
      </c>
      <c r="J1412" s="83"/>
      <c r="K1412" s="83"/>
    </row>
    <row r="1413" spans="1:11" x14ac:dyDescent="0.25">
      <c r="A1413" s="83">
        <v>294</v>
      </c>
      <c r="B1413" s="121">
        <v>692</v>
      </c>
      <c r="C1413" s="83">
        <v>8852685</v>
      </c>
      <c r="D1413" s="85">
        <v>6</v>
      </c>
      <c r="E1413" s="83" t="s">
        <v>1040</v>
      </c>
      <c r="F1413" s="83" t="s">
        <v>220</v>
      </c>
      <c r="G1413" s="83" t="s">
        <v>229</v>
      </c>
      <c r="H1413" s="83">
        <f t="shared" ref="H1413:I1415" si="190">H1410</f>
        <v>1</v>
      </c>
      <c r="I1413" s="83" t="str">
        <f t="shared" si="190"/>
        <v>PRESIDENTE</v>
      </c>
      <c r="J1413" s="83"/>
      <c r="K1413" s="83"/>
    </row>
    <row r="1414" spans="1:11" x14ac:dyDescent="0.25">
      <c r="A1414" s="83">
        <v>294</v>
      </c>
      <c r="B1414" s="121">
        <v>692</v>
      </c>
      <c r="C1414" s="83">
        <v>5860144</v>
      </c>
      <c r="D1414" s="85">
        <v>6</v>
      </c>
      <c r="E1414" s="83" t="s">
        <v>1138</v>
      </c>
      <c r="F1414" s="83" t="s">
        <v>1093</v>
      </c>
      <c r="G1414" s="83" t="s">
        <v>1578</v>
      </c>
      <c r="H1414" s="83">
        <f t="shared" si="190"/>
        <v>2</v>
      </c>
      <c r="I1414" s="83" t="str">
        <f t="shared" si="190"/>
        <v>SECRETARIO</v>
      </c>
      <c r="J1414" s="83"/>
      <c r="K1414" s="83"/>
    </row>
    <row r="1415" spans="1:11" x14ac:dyDescent="0.25">
      <c r="A1415" s="83">
        <v>294</v>
      </c>
      <c r="B1415" s="121">
        <v>692</v>
      </c>
      <c r="C1415" s="83">
        <v>9122599</v>
      </c>
      <c r="D1415" s="85" t="s">
        <v>134</v>
      </c>
      <c r="E1415" s="83" t="s">
        <v>2408</v>
      </c>
      <c r="F1415" s="83" t="s">
        <v>205</v>
      </c>
      <c r="G1415" s="83" t="s">
        <v>2409</v>
      </c>
      <c r="H1415" s="83">
        <f t="shared" si="190"/>
        <v>3</v>
      </c>
      <c r="I1415" s="83" t="str">
        <f t="shared" si="190"/>
        <v>TESORERO</v>
      </c>
      <c r="J1415" s="83"/>
      <c r="K1415" s="83"/>
    </row>
    <row r="1416" spans="1:11" x14ac:dyDescent="0.25">
      <c r="A1416" s="83">
        <v>295</v>
      </c>
      <c r="B1416" s="121">
        <v>693</v>
      </c>
      <c r="C1416" s="83">
        <v>15157422</v>
      </c>
      <c r="D1416" s="85" t="s">
        <v>134</v>
      </c>
      <c r="E1416" s="83" t="s">
        <v>1136</v>
      </c>
      <c r="F1416" s="83" t="s">
        <v>1012</v>
      </c>
      <c r="G1416" s="83" t="s">
        <v>952</v>
      </c>
      <c r="H1416" s="83">
        <f t="shared" ref="H1416:I1418" si="191">H1413</f>
        <v>1</v>
      </c>
      <c r="I1416" s="83" t="str">
        <f t="shared" si="191"/>
        <v>PRESIDENTE</v>
      </c>
      <c r="J1416" s="83"/>
      <c r="K1416" s="83"/>
    </row>
    <row r="1417" spans="1:11" x14ac:dyDescent="0.25">
      <c r="A1417" s="83">
        <v>295</v>
      </c>
      <c r="B1417" s="121">
        <v>693</v>
      </c>
      <c r="C1417" s="83">
        <v>19723810</v>
      </c>
      <c r="D1417" s="85">
        <v>0</v>
      </c>
      <c r="E1417" s="83" t="s">
        <v>1282</v>
      </c>
      <c r="F1417" s="83" t="s">
        <v>962</v>
      </c>
      <c r="G1417" s="83" t="s">
        <v>1017</v>
      </c>
      <c r="H1417" s="83">
        <f t="shared" si="191"/>
        <v>2</v>
      </c>
      <c r="I1417" s="83" t="str">
        <f t="shared" si="191"/>
        <v>SECRETARIO</v>
      </c>
      <c r="J1417" s="83"/>
      <c r="K1417" s="83"/>
    </row>
    <row r="1418" spans="1:11" x14ac:dyDescent="0.25">
      <c r="A1418" s="83">
        <v>295</v>
      </c>
      <c r="B1418" s="121">
        <v>693</v>
      </c>
      <c r="C1418" s="83">
        <v>20316539</v>
      </c>
      <c r="D1418" s="85">
        <v>0</v>
      </c>
      <c r="E1418" s="83" t="s">
        <v>2418</v>
      </c>
      <c r="F1418" s="83" t="s">
        <v>1050</v>
      </c>
      <c r="G1418" s="83" t="s">
        <v>1017</v>
      </c>
      <c r="H1418" s="83">
        <f t="shared" si="191"/>
        <v>3</v>
      </c>
      <c r="I1418" s="83" t="str">
        <f t="shared" si="191"/>
        <v>TESORERO</v>
      </c>
      <c r="J1418" s="83"/>
      <c r="K1418" s="83"/>
    </row>
    <row r="1419" spans="1:11" x14ac:dyDescent="0.25">
      <c r="A1419" s="83">
        <v>296</v>
      </c>
      <c r="B1419" s="121">
        <v>694</v>
      </c>
      <c r="C1419" s="83">
        <v>12544737</v>
      </c>
      <c r="D1419" s="85">
        <v>6</v>
      </c>
      <c r="E1419" s="83" t="s">
        <v>1824</v>
      </c>
      <c r="F1419" s="83" t="s">
        <v>1004</v>
      </c>
      <c r="G1419" s="83" t="s">
        <v>226</v>
      </c>
      <c r="H1419" s="83">
        <f t="shared" ref="H1419:I1421" si="192">H1416</f>
        <v>1</v>
      </c>
      <c r="I1419" s="83" t="str">
        <f t="shared" si="192"/>
        <v>PRESIDENTE</v>
      </c>
      <c r="J1419" s="83"/>
      <c r="K1419" s="83"/>
    </row>
    <row r="1420" spans="1:11" x14ac:dyDescent="0.25">
      <c r="A1420" s="83">
        <v>296</v>
      </c>
      <c r="B1420" s="121">
        <v>694</v>
      </c>
      <c r="C1420" s="83">
        <v>5012891</v>
      </c>
      <c r="D1420" s="85">
        <v>1</v>
      </c>
      <c r="E1420" s="83" t="s">
        <v>2601</v>
      </c>
      <c r="F1420" s="83" t="s">
        <v>1092</v>
      </c>
      <c r="G1420" s="83" t="s">
        <v>1092</v>
      </c>
      <c r="H1420" s="83">
        <f t="shared" si="192"/>
        <v>2</v>
      </c>
      <c r="I1420" s="83" t="str">
        <f t="shared" si="192"/>
        <v>SECRETARIO</v>
      </c>
      <c r="J1420" s="83"/>
      <c r="K1420" s="83"/>
    </row>
    <row r="1421" spans="1:11" x14ac:dyDescent="0.25">
      <c r="A1421" s="83">
        <v>296</v>
      </c>
      <c r="B1421" s="121">
        <v>694</v>
      </c>
      <c r="C1421" s="83">
        <v>4962510</v>
      </c>
      <c r="D1421" s="85">
        <v>3</v>
      </c>
      <c r="E1421" s="83" t="s">
        <v>1557</v>
      </c>
      <c r="F1421" s="83" t="s">
        <v>1012</v>
      </c>
      <c r="G1421" s="83" t="s">
        <v>1052</v>
      </c>
      <c r="H1421" s="83">
        <f t="shared" si="192"/>
        <v>3</v>
      </c>
      <c r="I1421" s="83" t="str">
        <f t="shared" si="192"/>
        <v>TESORERO</v>
      </c>
      <c r="J1421" s="83"/>
      <c r="K1421" s="83"/>
    </row>
    <row r="1422" spans="1:11" x14ac:dyDescent="0.25">
      <c r="A1422" s="83">
        <v>297</v>
      </c>
      <c r="B1422" s="121">
        <v>695</v>
      </c>
      <c r="C1422" s="83">
        <v>10805298</v>
      </c>
      <c r="D1422" s="85">
        <v>8</v>
      </c>
      <c r="E1422" s="83" t="s">
        <v>2469</v>
      </c>
      <c r="F1422" s="83" t="s">
        <v>220</v>
      </c>
      <c r="G1422" s="83" t="s">
        <v>229</v>
      </c>
      <c r="H1422" s="83">
        <f t="shared" ref="H1422:I1424" si="193">H1419</f>
        <v>1</v>
      </c>
      <c r="I1422" s="83" t="str">
        <f t="shared" si="193"/>
        <v>PRESIDENTE</v>
      </c>
      <c r="J1422" s="83"/>
      <c r="K1422" s="83"/>
    </row>
    <row r="1423" spans="1:11" x14ac:dyDescent="0.25">
      <c r="A1423" s="83">
        <v>297</v>
      </c>
      <c r="B1423" s="121">
        <v>695</v>
      </c>
      <c r="C1423" s="83">
        <v>12965773</v>
      </c>
      <c r="D1423" s="85">
        <v>1</v>
      </c>
      <c r="E1423" s="83" t="s">
        <v>2590</v>
      </c>
      <c r="F1423" s="83" t="s">
        <v>229</v>
      </c>
      <c r="G1423" s="83" t="s">
        <v>229</v>
      </c>
      <c r="H1423" s="83">
        <f t="shared" si="193"/>
        <v>2</v>
      </c>
      <c r="I1423" s="83" t="str">
        <f t="shared" si="193"/>
        <v>SECRETARIO</v>
      </c>
      <c r="J1423" s="83"/>
      <c r="K1423" s="83"/>
    </row>
    <row r="1424" spans="1:11" x14ac:dyDescent="0.25">
      <c r="A1424" s="83">
        <v>297</v>
      </c>
      <c r="B1424" s="121">
        <v>695</v>
      </c>
      <c r="C1424" s="83">
        <v>10750992</v>
      </c>
      <c r="D1424" s="85">
        <v>5</v>
      </c>
      <c r="E1424" s="83" t="s">
        <v>2591</v>
      </c>
      <c r="F1424" s="83" t="s">
        <v>197</v>
      </c>
      <c r="G1424" s="83" t="s">
        <v>1023</v>
      </c>
      <c r="H1424" s="83">
        <f t="shared" si="193"/>
        <v>3</v>
      </c>
      <c r="I1424" s="83" t="str">
        <f t="shared" si="193"/>
        <v>TESORERO</v>
      </c>
      <c r="J1424" s="83"/>
      <c r="K1424" s="83"/>
    </row>
    <row r="1425" spans="1:11" x14ac:dyDescent="0.25">
      <c r="A1425" s="83">
        <v>298</v>
      </c>
      <c r="B1425" s="121">
        <v>696</v>
      </c>
      <c r="C1425" s="83">
        <v>12374852</v>
      </c>
      <c r="D1425" s="85">
        <v>2</v>
      </c>
      <c r="E1425" s="83" t="s">
        <v>2054</v>
      </c>
      <c r="F1425" s="83" t="s">
        <v>205</v>
      </c>
      <c r="G1425" s="83" t="s">
        <v>2460</v>
      </c>
      <c r="H1425" s="83">
        <f t="shared" ref="H1425:I1427" si="194">H1419</f>
        <v>1</v>
      </c>
      <c r="I1425" s="83" t="str">
        <f t="shared" si="194"/>
        <v>PRESIDENTE</v>
      </c>
      <c r="J1425" s="83"/>
      <c r="K1425" s="83"/>
    </row>
    <row r="1426" spans="1:11" x14ac:dyDescent="0.25">
      <c r="A1426" s="83">
        <v>298</v>
      </c>
      <c r="B1426" s="121">
        <v>696</v>
      </c>
      <c r="C1426" s="83">
        <v>20316664</v>
      </c>
      <c r="D1426" s="85">
        <v>8</v>
      </c>
      <c r="E1426" s="83" t="s">
        <v>2461</v>
      </c>
      <c r="F1426" s="83" t="s">
        <v>1117</v>
      </c>
      <c r="G1426" s="83" t="s">
        <v>2462</v>
      </c>
      <c r="H1426" s="83">
        <f t="shared" si="194"/>
        <v>2</v>
      </c>
      <c r="I1426" s="83" t="str">
        <f t="shared" si="194"/>
        <v>SECRETARIO</v>
      </c>
      <c r="J1426" s="83"/>
      <c r="K1426" s="83"/>
    </row>
    <row r="1427" spans="1:11" x14ac:dyDescent="0.25">
      <c r="A1427" s="83">
        <v>298</v>
      </c>
      <c r="B1427" s="121">
        <v>696</v>
      </c>
      <c r="C1427" s="83">
        <v>17448370</v>
      </c>
      <c r="D1427" s="85">
        <v>1</v>
      </c>
      <c r="E1427" s="83" t="s">
        <v>1925</v>
      </c>
      <c r="F1427" s="83" t="s">
        <v>950</v>
      </c>
      <c r="G1427" s="83" t="s">
        <v>229</v>
      </c>
      <c r="H1427" s="83">
        <f t="shared" si="194"/>
        <v>3</v>
      </c>
      <c r="I1427" s="83" t="str">
        <f t="shared" si="194"/>
        <v>TESORERO</v>
      </c>
      <c r="J1427" s="83"/>
      <c r="K1427" s="83"/>
    </row>
    <row r="1428" spans="1:11" x14ac:dyDescent="0.25">
      <c r="A1428" s="83">
        <v>299</v>
      </c>
      <c r="B1428" s="121">
        <v>697</v>
      </c>
      <c r="C1428" s="83">
        <v>10755622</v>
      </c>
      <c r="D1428" s="85">
        <v>2</v>
      </c>
      <c r="E1428" s="83" t="s">
        <v>1786</v>
      </c>
      <c r="F1428" s="83" t="s">
        <v>976</v>
      </c>
      <c r="G1428" s="83" t="s">
        <v>201</v>
      </c>
      <c r="H1428" s="83">
        <f t="shared" ref="H1428:I1430" si="195">H1419</f>
        <v>1</v>
      </c>
      <c r="I1428" s="83" t="str">
        <f t="shared" si="195"/>
        <v>PRESIDENTE</v>
      </c>
      <c r="J1428" s="83"/>
      <c r="K1428" s="83"/>
    </row>
    <row r="1429" spans="1:11" x14ac:dyDescent="0.25">
      <c r="A1429" s="83">
        <v>299</v>
      </c>
      <c r="B1429" s="121">
        <v>697</v>
      </c>
      <c r="C1429" s="83">
        <v>15406969</v>
      </c>
      <c r="D1429" s="85">
        <v>0</v>
      </c>
      <c r="E1429" s="83" t="s">
        <v>2490</v>
      </c>
      <c r="F1429" s="83" t="s">
        <v>2184</v>
      </c>
      <c r="G1429" s="83" t="s">
        <v>2071</v>
      </c>
      <c r="H1429" s="83">
        <f t="shared" si="195"/>
        <v>2</v>
      </c>
      <c r="I1429" s="83" t="str">
        <f t="shared" si="195"/>
        <v>SECRETARIO</v>
      </c>
      <c r="J1429" s="83"/>
      <c r="K1429" s="83"/>
    </row>
    <row r="1430" spans="1:11" x14ac:dyDescent="0.25">
      <c r="A1430" s="83">
        <v>299</v>
      </c>
      <c r="B1430" s="121">
        <v>697</v>
      </c>
      <c r="C1430" s="83">
        <v>10442303</v>
      </c>
      <c r="D1430" s="85">
        <v>5</v>
      </c>
      <c r="E1430" s="83" t="s">
        <v>1512</v>
      </c>
      <c r="F1430" s="83" t="s">
        <v>208</v>
      </c>
      <c r="G1430" s="83" t="s">
        <v>217</v>
      </c>
      <c r="H1430" s="83">
        <f t="shared" si="195"/>
        <v>3</v>
      </c>
      <c r="I1430" s="83" t="str">
        <f t="shared" si="195"/>
        <v>TESORERO</v>
      </c>
      <c r="J1430" s="83"/>
      <c r="K1430" s="83"/>
    </row>
    <row r="1431" spans="1:11" x14ac:dyDescent="0.25">
      <c r="A1431" s="83">
        <v>300</v>
      </c>
      <c r="B1431" s="121">
        <v>698</v>
      </c>
      <c r="C1431" s="83">
        <v>10768742</v>
      </c>
      <c r="D1431" s="85">
        <v>2</v>
      </c>
      <c r="E1431" s="83" t="s">
        <v>1040</v>
      </c>
      <c r="F1431" s="83" t="s">
        <v>229</v>
      </c>
      <c r="G1431" s="83" t="s">
        <v>2507</v>
      </c>
      <c r="H1431" s="83">
        <v>1</v>
      </c>
      <c r="I1431" s="83" t="s">
        <v>1224</v>
      </c>
      <c r="J1431" s="83"/>
      <c r="K1431" s="83"/>
    </row>
    <row r="1432" spans="1:11" x14ac:dyDescent="0.25">
      <c r="A1432" s="83">
        <v>300</v>
      </c>
      <c r="B1432" s="121">
        <v>698</v>
      </c>
      <c r="C1432" s="83">
        <v>11458875</v>
      </c>
      <c r="D1432" s="85" t="s">
        <v>134</v>
      </c>
      <c r="E1432" s="83" t="s">
        <v>2341</v>
      </c>
      <c r="F1432" s="83" t="s">
        <v>1613</v>
      </c>
      <c r="G1432" s="83" t="s">
        <v>1012</v>
      </c>
      <c r="H1432" s="83">
        <v>2</v>
      </c>
      <c r="I1432" s="83" t="s">
        <v>1227</v>
      </c>
      <c r="J1432" s="83"/>
      <c r="K1432" s="83"/>
    </row>
    <row r="1433" spans="1:11" x14ac:dyDescent="0.25">
      <c r="A1433" s="83">
        <v>300</v>
      </c>
      <c r="B1433" s="121">
        <v>698</v>
      </c>
      <c r="C1433" s="83">
        <v>11335026</v>
      </c>
      <c r="D1433" s="85">
        <v>3</v>
      </c>
      <c r="E1433" s="83" t="s">
        <v>1717</v>
      </c>
      <c r="F1433" s="83" t="s">
        <v>1587</v>
      </c>
      <c r="G1433" s="83" t="s">
        <v>220</v>
      </c>
      <c r="H1433" s="83">
        <v>3</v>
      </c>
      <c r="I1433" s="83" t="s">
        <v>1229</v>
      </c>
      <c r="J1433" s="83"/>
      <c r="K1433" s="83"/>
    </row>
    <row r="1434" spans="1:11" x14ac:dyDescent="0.25">
      <c r="A1434" s="83">
        <v>301</v>
      </c>
      <c r="B1434" s="121">
        <v>699</v>
      </c>
      <c r="C1434" s="83">
        <v>11125203</v>
      </c>
      <c r="D1434" s="85">
        <v>3</v>
      </c>
      <c r="E1434" s="83" t="s">
        <v>2521</v>
      </c>
      <c r="F1434" s="83" t="s">
        <v>274</v>
      </c>
      <c r="G1434" s="83" t="s">
        <v>950</v>
      </c>
      <c r="H1434" s="83">
        <v>1</v>
      </c>
      <c r="I1434" s="83" t="s">
        <v>1224</v>
      </c>
      <c r="J1434" s="83"/>
      <c r="K1434" s="83"/>
    </row>
    <row r="1435" spans="1:11" x14ac:dyDescent="0.25">
      <c r="A1435" s="83">
        <v>301</v>
      </c>
      <c r="B1435" s="121">
        <v>699</v>
      </c>
      <c r="C1435" s="83">
        <v>15479509</v>
      </c>
      <c r="D1435" s="85" t="s">
        <v>134</v>
      </c>
      <c r="E1435" s="83" t="s">
        <v>2522</v>
      </c>
      <c r="F1435" s="83" t="s">
        <v>1166</v>
      </c>
      <c r="G1435" s="83" t="s">
        <v>2523</v>
      </c>
      <c r="H1435" s="83">
        <v>2</v>
      </c>
      <c r="I1435" s="83" t="s">
        <v>1227</v>
      </c>
      <c r="J1435" s="83"/>
      <c r="K1435" s="83"/>
    </row>
    <row r="1436" spans="1:11" x14ac:dyDescent="0.25">
      <c r="A1436" s="83">
        <v>301</v>
      </c>
      <c r="B1436" s="121">
        <v>699</v>
      </c>
      <c r="C1436" s="83">
        <v>20103991</v>
      </c>
      <c r="D1436" s="85">
        <v>6</v>
      </c>
      <c r="E1436" s="83" t="s">
        <v>2524</v>
      </c>
      <c r="F1436" s="83" t="s">
        <v>927</v>
      </c>
      <c r="G1436" s="83" t="s">
        <v>2525</v>
      </c>
      <c r="H1436" s="83">
        <v>3</v>
      </c>
      <c r="I1436" s="83" t="s">
        <v>1229</v>
      </c>
      <c r="J1436" s="83"/>
      <c r="K1436" s="83"/>
    </row>
    <row r="1437" spans="1:11" x14ac:dyDescent="0.25">
      <c r="A1437" s="83">
        <v>302</v>
      </c>
      <c r="B1437" s="121">
        <v>700</v>
      </c>
      <c r="C1437" s="83">
        <v>13615908</v>
      </c>
      <c r="D1437" s="85">
        <v>7</v>
      </c>
      <c r="E1437" s="83" t="s">
        <v>1606</v>
      </c>
      <c r="F1437" s="83" t="s">
        <v>1300</v>
      </c>
      <c r="G1437" s="83" t="s">
        <v>1300</v>
      </c>
      <c r="H1437" s="83">
        <v>1</v>
      </c>
      <c r="I1437" s="83" t="s">
        <v>1224</v>
      </c>
      <c r="J1437" s="83"/>
      <c r="K1437" s="83"/>
    </row>
    <row r="1438" spans="1:11" x14ac:dyDescent="0.25">
      <c r="A1438" s="83">
        <v>302</v>
      </c>
      <c r="B1438" s="121">
        <v>700</v>
      </c>
      <c r="C1438" s="83">
        <v>7241769</v>
      </c>
      <c r="D1438" s="85">
        <v>6</v>
      </c>
      <c r="E1438" s="83" t="s">
        <v>1574</v>
      </c>
      <c r="F1438" s="83" t="s">
        <v>934</v>
      </c>
      <c r="G1438" s="83" t="s">
        <v>1759</v>
      </c>
      <c r="H1438" s="83">
        <v>2</v>
      </c>
      <c r="I1438" s="83" t="s">
        <v>1227</v>
      </c>
      <c r="J1438" s="83"/>
      <c r="K1438" s="83"/>
    </row>
    <row r="1439" spans="1:11" x14ac:dyDescent="0.25">
      <c r="A1439" s="83">
        <v>302</v>
      </c>
      <c r="B1439" s="121">
        <v>700</v>
      </c>
      <c r="C1439" s="83">
        <v>12966918</v>
      </c>
      <c r="D1439" s="85">
        <v>7</v>
      </c>
      <c r="E1439" s="83" t="s">
        <v>2611</v>
      </c>
      <c r="F1439" s="83" t="s">
        <v>1047</v>
      </c>
      <c r="G1439" s="83" t="s">
        <v>1006</v>
      </c>
      <c r="H1439" s="83">
        <v>3</v>
      </c>
      <c r="I1439" s="83" t="s">
        <v>1229</v>
      </c>
      <c r="J1439" s="83"/>
      <c r="K1439" s="83"/>
    </row>
    <row r="1440" spans="1:11" x14ac:dyDescent="0.25">
      <c r="A1440" s="83">
        <v>303</v>
      </c>
      <c r="B1440" s="121">
        <v>701</v>
      </c>
      <c r="C1440" s="85">
        <v>8764256</v>
      </c>
      <c r="D1440" s="85">
        <v>9</v>
      </c>
      <c r="E1440" s="83" t="s">
        <v>2558</v>
      </c>
      <c r="F1440" s="83" t="s">
        <v>1205</v>
      </c>
      <c r="G1440" s="83" t="s">
        <v>2567</v>
      </c>
      <c r="H1440" s="83">
        <v>1</v>
      </c>
      <c r="I1440" s="83" t="s">
        <v>1224</v>
      </c>
      <c r="J1440" s="83"/>
      <c r="K1440" s="83"/>
    </row>
    <row r="1441" spans="1:11" x14ac:dyDescent="0.25">
      <c r="A1441" s="83">
        <v>303</v>
      </c>
      <c r="B1441" s="121">
        <v>701</v>
      </c>
      <c r="C1441" s="85">
        <v>12951989</v>
      </c>
      <c r="D1441" s="85">
        <v>4</v>
      </c>
      <c r="E1441" s="83" t="s">
        <v>2569</v>
      </c>
      <c r="F1441" s="83" t="s">
        <v>1099</v>
      </c>
      <c r="G1441" s="83" t="s">
        <v>1092</v>
      </c>
      <c r="H1441" s="83">
        <v>2</v>
      </c>
      <c r="I1441" s="83" t="s">
        <v>1227</v>
      </c>
      <c r="J1441" s="83"/>
      <c r="K1441" s="83"/>
    </row>
    <row r="1442" spans="1:11" x14ac:dyDescent="0.25">
      <c r="A1442" s="83">
        <v>303</v>
      </c>
      <c r="B1442" s="121">
        <v>701</v>
      </c>
      <c r="C1442" s="85">
        <v>7961062</v>
      </c>
      <c r="D1442" s="85">
        <v>3</v>
      </c>
      <c r="E1442" s="83" t="s">
        <v>2568</v>
      </c>
      <c r="F1442" s="83" t="s">
        <v>1876</v>
      </c>
      <c r="G1442" s="83" t="s">
        <v>932</v>
      </c>
      <c r="H1442" s="83">
        <v>3</v>
      </c>
      <c r="I1442" s="83" t="s">
        <v>1229</v>
      </c>
      <c r="J1442" s="83"/>
      <c r="K1442" s="83"/>
    </row>
    <row r="1443" spans="1:11" x14ac:dyDescent="0.25">
      <c r="A1443" s="83">
        <v>304</v>
      </c>
      <c r="B1443" s="121">
        <v>702</v>
      </c>
      <c r="C1443" s="83">
        <v>13207589</v>
      </c>
      <c r="D1443" s="85">
        <v>1</v>
      </c>
      <c r="E1443" s="83" t="s">
        <v>2559</v>
      </c>
      <c r="F1443" s="83" t="s">
        <v>946</v>
      </c>
      <c r="G1443" s="83" t="s">
        <v>257</v>
      </c>
      <c r="H1443" s="83">
        <v>1</v>
      </c>
      <c r="I1443" s="83" t="s">
        <v>1224</v>
      </c>
      <c r="J1443" s="83"/>
      <c r="K1443" s="83"/>
    </row>
    <row r="1444" spans="1:11" x14ac:dyDescent="0.25">
      <c r="A1444" s="83">
        <v>304</v>
      </c>
      <c r="B1444" s="121">
        <v>702</v>
      </c>
      <c r="C1444" s="83">
        <v>14173941</v>
      </c>
      <c r="D1444" s="85">
        <v>7</v>
      </c>
      <c r="E1444" s="83" t="s">
        <v>1493</v>
      </c>
      <c r="F1444" s="83" t="s">
        <v>1047</v>
      </c>
      <c r="G1444" s="83" t="s">
        <v>2560</v>
      </c>
      <c r="H1444" s="83">
        <v>2</v>
      </c>
      <c r="I1444" s="83" t="s">
        <v>1227</v>
      </c>
      <c r="J1444" s="83"/>
      <c r="K1444" s="83"/>
    </row>
    <row r="1445" spans="1:11" x14ac:dyDescent="0.25">
      <c r="A1445" s="83">
        <v>304</v>
      </c>
      <c r="B1445" s="121">
        <v>702</v>
      </c>
      <c r="C1445" s="83">
        <v>13616323</v>
      </c>
      <c r="D1445" s="85" t="s">
        <v>134</v>
      </c>
      <c r="E1445" s="83" t="s">
        <v>1576</v>
      </c>
      <c r="F1445" s="83" t="s">
        <v>1006</v>
      </c>
      <c r="G1445" s="83" t="s">
        <v>1163</v>
      </c>
      <c r="H1445" s="83">
        <v>3</v>
      </c>
      <c r="I1445" s="83" t="s">
        <v>1229</v>
      </c>
      <c r="J1445" s="83"/>
      <c r="K1445" s="83"/>
    </row>
    <row r="1446" spans="1:11" x14ac:dyDescent="0.25">
      <c r="A1446" s="83">
        <v>305</v>
      </c>
      <c r="B1446" s="121">
        <v>703</v>
      </c>
      <c r="C1446" s="83">
        <v>10009044</v>
      </c>
      <c r="D1446" s="85">
        <v>9</v>
      </c>
      <c r="E1446" s="83" t="s">
        <v>2276</v>
      </c>
      <c r="F1446" s="83" t="s">
        <v>208</v>
      </c>
      <c r="G1446" s="83" t="s">
        <v>993</v>
      </c>
      <c r="H1446" s="83">
        <v>1</v>
      </c>
      <c r="I1446" s="83" t="s">
        <v>1224</v>
      </c>
      <c r="J1446" s="83"/>
      <c r="K1446" s="83"/>
    </row>
    <row r="1447" spans="1:11" x14ac:dyDescent="0.25">
      <c r="A1447" s="83">
        <v>305</v>
      </c>
      <c r="B1447" s="121">
        <v>703</v>
      </c>
      <c r="C1447" s="83">
        <v>9628499</v>
      </c>
      <c r="D1447" s="85">
        <v>3</v>
      </c>
      <c r="E1447" s="83" t="s">
        <v>2619</v>
      </c>
      <c r="F1447" s="83" t="s">
        <v>248</v>
      </c>
      <c r="G1447" s="83" t="s">
        <v>1065</v>
      </c>
      <c r="H1447" s="83">
        <v>2</v>
      </c>
      <c r="I1447" s="83" t="s">
        <v>1227</v>
      </c>
      <c r="J1447" s="83"/>
      <c r="K1447" s="83"/>
    </row>
    <row r="1448" spans="1:11" x14ac:dyDescent="0.25">
      <c r="A1448" s="83">
        <v>305</v>
      </c>
      <c r="B1448" s="121">
        <v>703</v>
      </c>
      <c r="C1448" s="83">
        <v>10007877</v>
      </c>
      <c r="D1448" s="85">
        <v>5</v>
      </c>
      <c r="E1448" s="83" t="s">
        <v>2531</v>
      </c>
      <c r="F1448" s="83" t="s">
        <v>2684</v>
      </c>
      <c r="G1448" s="83" t="s">
        <v>993</v>
      </c>
      <c r="H1448" s="83">
        <v>3</v>
      </c>
      <c r="I1448" s="83" t="s">
        <v>1229</v>
      </c>
      <c r="J1448" s="83"/>
      <c r="K1448" s="83"/>
    </row>
    <row r="1449" spans="1:11" x14ac:dyDescent="0.25">
      <c r="A1449" s="83">
        <v>306</v>
      </c>
      <c r="B1449" s="121">
        <v>704</v>
      </c>
      <c r="C1449" s="83">
        <v>13842366</v>
      </c>
      <c r="D1449" s="85">
        <v>2</v>
      </c>
      <c r="E1449" s="83" t="s">
        <v>1574</v>
      </c>
      <c r="F1449" s="83" t="s">
        <v>1014</v>
      </c>
      <c r="G1449" s="83" t="s">
        <v>229</v>
      </c>
      <c r="H1449" s="83">
        <v>1</v>
      </c>
      <c r="I1449" s="83" t="s">
        <v>1224</v>
      </c>
      <c r="J1449" s="83"/>
      <c r="K1449" s="83"/>
    </row>
    <row r="1450" spans="1:11" x14ac:dyDescent="0.25">
      <c r="A1450" s="83">
        <v>306</v>
      </c>
      <c r="B1450" s="121">
        <v>704</v>
      </c>
      <c r="C1450" s="83">
        <v>19127664</v>
      </c>
      <c r="D1450" s="85">
        <v>7</v>
      </c>
      <c r="E1450" s="83" t="s">
        <v>2622</v>
      </c>
      <c r="F1450" s="83" t="s">
        <v>2031</v>
      </c>
      <c r="G1450" s="83" t="s">
        <v>1093</v>
      </c>
      <c r="H1450" s="83">
        <v>2</v>
      </c>
      <c r="I1450" s="83" t="s">
        <v>1227</v>
      </c>
      <c r="J1450" s="83"/>
      <c r="K1450" s="83"/>
    </row>
    <row r="1451" spans="1:11" x14ac:dyDescent="0.25">
      <c r="A1451" s="83">
        <v>306</v>
      </c>
      <c r="B1451" s="121">
        <v>704</v>
      </c>
      <c r="C1451" s="83">
        <v>7126821</v>
      </c>
      <c r="D1451" s="85">
        <v>6</v>
      </c>
      <c r="E1451" s="83" t="s">
        <v>921</v>
      </c>
      <c r="F1451" s="83" t="s">
        <v>951</v>
      </c>
      <c r="G1451" s="83" t="s">
        <v>1164</v>
      </c>
      <c r="H1451" s="83">
        <v>3</v>
      </c>
      <c r="I1451" s="83" t="s">
        <v>1229</v>
      </c>
      <c r="J1451" s="83"/>
      <c r="K1451" s="83"/>
    </row>
    <row r="1452" spans="1:11" x14ac:dyDescent="0.25">
      <c r="A1452" s="83">
        <v>307</v>
      </c>
      <c r="B1452" s="121">
        <v>705</v>
      </c>
      <c r="C1452" s="83">
        <v>13929631</v>
      </c>
      <c r="D1452" s="85">
        <v>1</v>
      </c>
      <c r="E1452" s="83" t="s">
        <v>1697</v>
      </c>
      <c r="F1452" s="83" t="s">
        <v>1092</v>
      </c>
      <c r="G1452" s="83" t="s">
        <v>969</v>
      </c>
      <c r="H1452" s="83">
        <v>1</v>
      </c>
      <c r="I1452" s="83" t="s">
        <v>1224</v>
      </c>
      <c r="J1452" s="83"/>
      <c r="K1452" s="83"/>
    </row>
    <row r="1453" spans="1:11" x14ac:dyDescent="0.25">
      <c r="A1453" s="83">
        <v>307</v>
      </c>
      <c r="B1453" s="121">
        <v>705</v>
      </c>
      <c r="C1453" s="83">
        <v>15381833</v>
      </c>
      <c r="D1453" s="85">
        <v>9</v>
      </c>
      <c r="E1453" s="83" t="s">
        <v>2627</v>
      </c>
      <c r="F1453" s="83" t="s">
        <v>2628</v>
      </c>
      <c r="G1453" s="83" t="s">
        <v>2629</v>
      </c>
      <c r="H1453" s="83">
        <v>2</v>
      </c>
      <c r="I1453" s="83" t="s">
        <v>1227</v>
      </c>
      <c r="J1453" s="83"/>
      <c r="K1453" s="83"/>
    </row>
    <row r="1454" spans="1:11" x14ac:dyDescent="0.25">
      <c r="A1454" s="83">
        <v>307</v>
      </c>
      <c r="B1454" s="121">
        <v>705</v>
      </c>
      <c r="C1454" s="83">
        <v>16793291</v>
      </c>
      <c r="D1454" s="85">
        <v>6</v>
      </c>
      <c r="E1454" s="83" t="s">
        <v>963</v>
      </c>
      <c r="F1454" s="83" t="s">
        <v>208</v>
      </c>
      <c r="G1454" s="83" t="s">
        <v>2462</v>
      </c>
      <c r="H1454" s="83">
        <v>3</v>
      </c>
      <c r="I1454" s="83" t="s">
        <v>1229</v>
      </c>
      <c r="J1454" s="83"/>
      <c r="K1454" s="83"/>
    </row>
    <row r="1455" spans="1:11" x14ac:dyDescent="0.25">
      <c r="A1455" s="83">
        <v>308</v>
      </c>
      <c r="B1455" s="121">
        <v>706</v>
      </c>
      <c r="C1455" s="83">
        <v>11565918</v>
      </c>
      <c r="D1455" s="85">
        <v>9</v>
      </c>
      <c r="E1455" s="83" t="s">
        <v>994</v>
      </c>
      <c r="F1455" s="83" t="s">
        <v>993</v>
      </c>
      <c r="G1455" s="83" t="s">
        <v>220</v>
      </c>
      <c r="H1455" s="83">
        <v>1</v>
      </c>
      <c r="I1455" s="83" t="s">
        <v>1224</v>
      </c>
      <c r="J1455" s="83"/>
      <c r="K1455" s="83"/>
    </row>
    <row r="1456" spans="1:11" x14ac:dyDescent="0.25">
      <c r="A1456" s="83">
        <v>308</v>
      </c>
      <c r="B1456" s="121">
        <v>706</v>
      </c>
      <c r="C1456" s="83">
        <v>17988044</v>
      </c>
      <c r="D1456" s="85" t="s">
        <v>134</v>
      </c>
      <c r="E1456" s="83" t="s">
        <v>2660</v>
      </c>
      <c r="F1456" s="83" t="s">
        <v>983</v>
      </c>
      <c r="G1456" s="83" t="s">
        <v>1348</v>
      </c>
      <c r="H1456" s="83">
        <v>2</v>
      </c>
      <c r="I1456" s="83" t="s">
        <v>1227</v>
      </c>
      <c r="J1456" s="83"/>
      <c r="K1456" s="83"/>
    </row>
    <row r="1457" spans="1:11" x14ac:dyDescent="0.25">
      <c r="A1457" s="83">
        <v>308</v>
      </c>
      <c r="B1457" s="121">
        <v>706</v>
      </c>
      <c r="C1457" s="83">
        <v>16462125</v>
      </c>
      <c r="D1457" s="85">
        <v>1</v>
      </c>
      <c r="E1457" s="83" t="s">
        <v>2661</v>
      </c>
      <c r="F1457" s="83" t="s">
        <v>993</v>
      </c>
      <c r="G1457" s="83" t="s">
        <v>1233</v>
      </c>
      <c r="H1457" s="83">
        <v>3</v>
      </c>
      <c r="I1457" s="83" t="s">
        <v>1229</v>
      </c>
      <c r="J1457" s="83"/>
      <c r="K1457" s="83"/>
    </row>
    <row r="1458" spans="1:11" x14ac:dyDescent="0.25">
      <c r="A1458" s="83">
        <v>309</v>
      </c>
      <c r="B1458" s="121">
        <v>707</v>
      </c>
      <c r="C1458" s="83">
        <v>19127617</v>
      </c>
      <c r="D1458" s="85">
        <v>5</v>
      </c>
      <c r="E1458" s="83" t="s">
        <v>2639</v>
      </c>
      <c r="F1458" s="83" t="s">
        <v>1164</v>
      </c>
      <c r="G1458" s="83" t="s">
        <v>1028</v>
      </c>
      <c r="H1458" s="83">
        <v>1</v>
      </c>
      <c r="I1458" s="83" t="s">
        <v>1224</v>
      </c>
      <c r="J1458" s="83"/>
      <c r="K1458" s="83"/>
    </row>
    <row r="1459" spans="1:11" x14ac:dyDescent="0.25">
      <c r="A1459" s="83">
        <v>309</v>
      </c>
      <c r="B1459" s="121">
        <v>707</v>
      </c>
      <c r="C1459" s="83">
        <v>19127679</v>
      </c>
      <c r="D1459" s="85">
        <v>5</v>
      </c>
      <c r="E1459" s="83" t="s">
        <v>1520</v>
      </c>
      <c r="F1459" s="83" t="s">
        <v>1280</v>
      </c>
      <c r="G1459" s="83" t="s">
        <v>1068</v>
      </c>
      <c r="H1459" s="83">
        <v>2</v>
      </c>
      <c r="I1459" s="83" t="s">
        <v>1227</v>
      </c>
      <c r="J1459" s="83"/>
      <c r="K1459" s="83"/>
    </row>
    <row r="1460" spans="1:11" x14ac:dyDescent="0.25">
      <c r="A1460" s="83">
        <v>309</v>
      </c>
      <c r="B1460" s="121">
        <v>707</v>
      </c>
      <c r="C1460" s="83">
        <v>17332289</v>
      </c>
      <c r="D1460" s="85">
        <v>5</v>
      </c>
      <c r="E1460" s="83" t="s">
        <v>1867</v>
      </c>
      <c r="F1460" s="83" t="s">
        <v>1164</v>
      </c>
      <c r="G1460" s="83" t="s">
        <v>1028</v>
      </c>
      <c r="H1460" s="83">
        <v>3</v>
      </c>
      <c r="I1460" s="83" t="s">
        <v>1229</v>
      </c>
      <c r="J1460" s="83"/>
      <c r="K1460" s="83"/>
    </row>
    <row r="1461" spans="1:11" x14ac:dyDescent="0.25">
      <c r="A1461" s="83">
        <v>310</v>
      </c>
      <c r="B1461" s="121">
        <v>708</v>
      </c>
      <c r="C1461" s="83">
        <v>7795104</v>
      </c>
      <c r="D1461" s="85">
        <v>0</v>
      </c>
      <c r="E1461" s="83" t="s">
        <v>1719</v>
      </c>
      <c r="F1461" s="83" t="s">
        <v>1018</v>
      </c>
      <c r="G1461" s="83" t="s">
        <v>932</v>
      </c>
      <c r="H1461" s="83">
        <v>1</v>
      </c>
      <c r="I1461" s="83" t="s">
        <v>1224</v>
      </c>
      <c r="J1461" s="83"/>
      <c r="K1461" s="83"/>
    </row>
    <row r="1462" spans="1:11" x14ac:dyDescent="0.25">
      <c r="A1462" s="83">
        <v>310</v>
      </c>
      <c r="B1462" s="121">
        <v>708</v>
      </c>
      <c r="C1462" s="83">
        <v>6722716</v>
      </c>
      <c r="D1462" s="85">
        <v>6</v>
      </c>
      <c r="E1462" s="83" t="s">
        <v>1727</v>
      </c>
      <c r="F1462" s="83" t="s">
        <v>208</v>
      </c>
      <c r="G1462" s="83" t="s">
        <v>208</v>
      </c>
      <c r="H1462" s="83">
        <v>2</v>
      </c>
      <c r="I1462" s="83" t="s">
        <v>1227</v>
      </c>
      <c r="J1462" s="83"/>
      <c r="K1462" s="83"/>
    </row>
    <row r="1463" spans="1:11" x14ac:dyDescent="0.25">
      <c r="A1463" s="83">
        <v>310</v>
      </c>
      <c r="B1463" s="121">
        <v>708</v>
      </c>
      <c r="C1463" s="83">
        <v>7804558</v>
      </c>
      <c r="D1463" s="85">
        <v>2</v>
      </c>
      <c r="E1463" s="83" t="s">
        <v>1446</v>
      </c>
      <c r="F1463" s="83" t="s">
        <v>2516</v>
      </c>
      <c r="G1463" s="83" t="s">
        <v>1303</v>
      </c>
      <c r="H1463" s="83">
        <v>3</v>
      </c>
      <c r="I1463" s="83" t="s">
        <v>1229</v>
      </c>
      <c r="J1463" s="83"/>
      <c r="K1463" s="83"/>
    </row>
    <row r="1464" spans="1:11" x14ac:dyDescent="0.25">
      <c r="A1464" s="83">
        <v>311</v>
      </c>
      <c r="B1464" s="121">
        <v>709</v>
      </c>
      <c r="C1464" s="83">
        <v>11016136</v>
      </c>
      <c r="D1464" s="85">
        <v>0</v>
      </c>
      <c r="E1464" s="83" t="s">
        <v>1420</v>
      </c>
      <c r="F1464" s="83" t="s">
        <v>1127</v>
      </c>
      <c r="G1464" s="83" t="s">
        <v>962</v>
      </c>
      <c r="H1464" s="83">
        <v>1</v>
      </c>
      <c r="I1464" s="83" t="s">
        <v>1224</v>
      </c>
      <c r="J1464" s="83"/>
      <c r="K1464" s="83"/>
    </row>
    <row r="1465" spans="1:11" x14ac:dyDescent="0.25">
      <c r="A1465" s="83">
        <v>311</v>
      </c>
      <c r="B1465" s="121">
        <v>709</v>
      </c>
      <c r="C1465" s="83">
        <v>9997282</v>
      </c>
      <c r="D1465" s="85">
        <v>3</v>
      </c>
      <c r="E1465" s="83" t="s">
        <v>1114</v>
      </c>
      <c r="F1465" s="83" t="s">
        <v>1132</v>
      </c>
      <c r="G1465" s="83" t="s">
        <v>1110</v>
      </c>
      <c r="H1465" s="83">
        <v>2</v>
      </c>
      <c r="I1465" s="83" t="s">
        <v>1227</v>
      </c>
      <c r="J1465" s="83"/>
      <c r="K1465" s="83"/>
    </row>
    <row r="1466" spans="1:11" x14ac:dyDescent="0.25">
      <c r="A1466" s="83">
        <v>311</v>
      </c>
      <c r="B1466" s="121">
        <v>709</v>
      </c>
      <c r="C1466" s="83">
        <v>10631866</v>
      </c>
      <c r="D1466" s="85">
        <v>2</v>
      </c>
      <c r="E1466" s="83" t="s">
        <v>2696</v>
      </c>
      <c r="F1466" s="83" t="s">
        <v>993</v>
      </c>
      <c r="G1466" s="83" t="s">
        <v>205</v>
      </c>
      <c r="H1466" s="83">
        <v>3</v>
      </c>
      <c r="I1466" s="83" t="s">
        <v>1229</v>
      </c>
      <c r="J1466" s="83"/>
      <c r="K1466" s="83"/>
    </row>
    <row r="1467" spans="1:11" x14ac:dyDescent="0.25">
      <c r="A1467" s="83">
        <v>312</v>
      </c>
      <c r="B1467" s="121">
        <v>710</v>
      </c>
      <c r="C1467" s="83">
        <v>16462121</v>
      </c>
      <c r="D1467" s="85">
        <v>9</v>
      </c>
      <c r="E1467" s="83" t="s">
        <v>2677</v>
      </c>
      <c r="F1467" s="83" t="s">
        <v>2678</v>
      </c>
      <c r="G1467" s="83" t="s">
        <v>1215</v>
      </c>
      <c r="H1467" s="83">
        <v>1</v>
      </c>
      <c r="I1467" s="83" t="s">
        <v>1224</v>
      </c>
      <c r="J1467" s="83"/>
      <c r="K1467" s="83"/>
    </row>
    <row r="1468" spans="1:11" x14ac:dyDescent="0.25">
      <c r="A1468" s="83">
        <v>312</v>
      </c>
      <c r="B1468" s="121">
        <v>710</v>
      </c>
      <c r="C1468" s="83">
        <v>18362013</v>
      </c>
      <c r="D1468" s="85">
        <v>4</v>
      </c>
      <c r="E1468" s="83" t="s">
        <v>2679</v>
      </c>
      <c r="F1468" s="83" t="s">
        <v>950</v>
      </c>
      <c r="G1468" s="83" t="s">
        <v>2680</v>
      </c>
      <c r="H1468" s="83">
        <v>2</v>
      </c>
      <c r="I1468" s="83" t="s">
        <v>1227</v>
      </c>
      <c r="J1468" s="83"/>
      <c r="K1468" s="83"/>
    </row>
    <row r="1469" spans="1:11" x14ac:dyDescent="0.25">
      <c r="A1469" s="83">
        <v>312</v>
      </c>
      <c r="B1469" s="121">
        <v>710</v>
      </c>
      <c r="C1469" s="83">
        <v>7882545</v>
      </c>
      <c r="D1469" s="85">
        <v>8</v>
      </c>
      <c r="E1469" s="83" t="s">
        <v>2681</v>
      </c>
      <c r="F1469" s="83" t="s">
        <v>1164</v>
      </c>
      <c r="G1469" s="83" t="s">
        <v>208</v>
      </c>
      <c r="H1469" s="83">
        <v>3</v>
      </c>
      <c r="I1469" s="83" t="s">
        <v>1229</v>
      </c>
      <c r="J1469" s="83"/>
      <c r="K1469" s="83"/>
    </row>
    <row r="1470" spans="1:11" x14ac:dyDescent="0.25">
      <c r="A1470" s="83">
        <v>313</v>
      </c>
      <c r="B1470" s="121">
        <v>711</v>
      </c>
      <c r="C1470" s="83">
        <v>10842534</v>
      </c>
      <c r="D1470" s="85">
        <v>2</v>
      </c>
      <c r="E1470" s="83" t="s">
        <v>1230</v>
      </c>
      <c r="F1470" s="83" t="s">
        <v>1231</v>
      </c>
      <c r="G1470" s="83" t="s">
        <v>1018</v>
      </c>
      <c r="H1470" s="83">
        <v>1</v>
      </c>
      <c r="I1470" s="83" t="s">
        <v>1224</v>
      </c>
      <c r="J1470" s="83"/>
      <c r="K1470" s="83"/>
    </row>
    <row r="1471" spans="1:11" x14ac:dyDescent="0.25">
      <c r="A1471" s="83">
        <v>313</v>
      </c>
      <c r="B1471" s="121">
        <v>711</v>
      </c>
      <c r="C1471" s="83">
        <v>5748220</v>
      </c>
      <c r="D1471" s="85">
        <v>6</v>
      </c>
      <c r="E1471" s="83" t="s">
        <v>2668</v>
      </c>
      <c r="F1471" s="83" t="s">
        <v>1577</v>
      </c>
      <c r="G1471" s="83" t="s">
        <v>2669</v>
      </c>
      <c r="H1471" s="83">
        <v>2</v>
      </c>
      <c r="I1471" s="83" t="s">
        <v>1227</v>
      </c>
      <c r="J1471" s="83"/>
      <c r="K1471" s="83"/>
    </row>
    <row r="1472" spans="1:11" x14ac:dyDescent="0.25">
      <c r="A1472" s="83">
        <v>313</v>
      </c>
      <c r="B1472" s="121">
        <v>711</v>
      </c>
      <c r="C1472" s="83">
        <v>7514824</v>
      </c>
      <c r="D1472" s="85">
        <v>0</v>
      </c>
      <c r="E1472" s="83" t="s">
        <v>2670</v>
      </c>
      <c r="F1472" s="83" t="s">
        <v>2671</v>
      </c>
      <c r="G1472" s="83" t="s">
        <v>1092</v>
      </c>
      <c r="H1472" s="83">
        <v>3</v>
      </c>
      <c r="I1472" s="83" t="s">
        <v>1229</v>
      </c>
      <c r="J1472" s="83"/>
      <c r="K1472" s="83"/>
    </row>
    <row r="1473" spans="1:11" x14ac:dyDescent="0.25">
      <c r="A1473" s="83">
        <v>314</v>
      </c>
      <c r="B1473" s="121">
        <v>712</v>
      </c>
      <c r="C1473" s="83">
        <v>8699828</v>
      </c>
      <c r="D1473" s="85">
        <v>9</v>
      </c>
      <c r="E1473" s="83" t="s">
        <v>2135</v>
      </c>
      <c r="F1473" s="83" t="s">
        <v>2136</v>
      </c>
      <c r="G1473" s="83" t="s">
        <v>938</v>
      </c>
      <c r="H1473" s="83">
        <v>1</v>
      </c>
      <c r="I1473" s="83" t="s">
        <v>1224</v>
      </c>
      <c r="J1473" s="83"/>
      <c r="K1473" s="83"/>
    </row>
    <row r="1474" spans="1:11" x14ac:dyDescent="0.25">
      <c r="A1474" s="83">
        <v>314</v>
      </c>
      <c r="B1474" s="121">
        <v>712</v>
      </c>
      <c r="C1474" s="83">
        <v>16729441</v>
      </c>
      <c r="D1474" s="85">
        <v>3</v>
      </c>
      <c r="E1474" s="83" t="s">
        <v>2694</v>
      </c>
      <c r="F1474" s="83" t="s">
        <v>1611</v>
      </c>
      <c r="G1474" s="83" t="s">
        <v>1259</v>
      </c>
      <c r="H1474" s="83">
        <v>2</v>
      </c>
      <c r="I1474" s="83" t="s">
        <v>1227</v>
      </c>
      <c r="J1474" s="83"/>
      <c r="K1474" s="83"/>
    </row>
    <row r="1475" spans="1:11" x14ac:dyDescent="0.25">
      <c r="A1475" s="83">
        <v>314</v>
      </c>
      <c r="B1475" s="121">
        <v>712</v>
      </c>
      <c r="C1475" s="83">
        <v>11126818</v>
      </c>
      <c r="D1475" s="85">
        <v>5</v>
      </c>
      <c r="E1475" s="83" t="s">
        <v>1167</v>
      </c>
      <c r="F1475" s="83" t="s">
        <v>1164</v>
      </c>
      <c r="G1475" s="83" t="s">
        <v>1096</v>
      </c>
      <c r="H1475" s="83">
        <v>3</v>
      </c>
      <c r="I1475" s="83" t="s">
        <v>1229</v>
      </c>
      <c r="J1475" s="83"/>
      <c r="K1475" s="83"/>
    </row>
    <row r="1476" spans="1:11" x14ac:dyDescent="0.25">
      <c r="A1476" s="83">
        <v>315</v>
      </c>
      <c r="B1476" s="121">
        <v>713</v>
      </c>
      <c r="C1476" s="83">
        <v>6722716</v>
      </c>
      <c r="D1476" s="85">
        <v>6</v>
      </c>
      <c r="E1476" s="83" t="s">
        <v>1727</v>
      </c>
      <c r="F1476" s="83" t="s">
        <v>208</v>
      </c>
      <c r="G1476" s="83" t="s">
        <v>208</v>
      </c>
      <c r="H1476" s="83">
        <v>1</v>
      </c>
      <c r="I1476" s="83" t="s">
        <v>1224</v>
      </c>
      <c r="J1476" s="83"/>
      <c r="K1476" s="83"/>
    </row>
    <row r="1477" spans="1:11" x14ac:dyDescent="0.25">
      <c r="A1477" s="83">
        <v>315</v>
      </c>
      <c r="B1477" s="121">
        <v>713</v>
      </c>
      <c r="C1477" s="83">
        <v>12185368</v>
      </c>
      <c r="D1477" s="85" t="s">
        <v>134</v>
      </c>
      <c r="E1477" s="83" t="s">
        <v>1095</v>
      </c>
      <c r="F1477" s="83" t="s">
        <v>1577</v>
      </c>
      <c r="G1477" s="83" t="s">
        <v>1066</v>
      </c>
      <c r="H1477" s="83">
        <v>2</v>
      </c>
      <c r="I1477" s="83" t="s">
        <v>1227</v>
      </c>
      <c r="J1477" s="83"/>
      <c r="K1477" s="83"/>
    </row>
    <row r="1478" spans="1:11" x14ac:dyDescent="0.25">
      <c r="A1478" s="83">
        <v>315</v>
      </c>
      <c r="B1478" s="121">
        <v>713</v>
      </c>
      <c r="C1478" s="83">
        <v>10744071</v>
      </c>
      <c r="D1478" s="85">
        <v>2</v>
      </c>
      <c r="E1478" s="83" t="s">
        <v>1179</v>
      </c>
      <c r="F1478" s="83" t="s">
        <v>2701</v>
      </c>
      <c r="G1478" s="83" t="s">
        <v>1226</v>
      </c>
      <c r="H1478" s="83">
        <v>3</v>
      </c>
      <c r="I1478" s="83" t="s">
        <v>1229</v>
      </c>
      <c r="J1478" s="83"/>
      <c r="K1478" s="83"/>
    </row>
    <row r="1479" spans="1:11" x14ac:dyDescent="0.25">
      <c r="A1479" s="83">
        <v>316</v>
      </c>
      <c r="B1479" s="121">
        <v>714</v>
      </c>
      <c r="C1479" s="83">
        <v>5738878</v>
      </c>
      <c r="D1479" s="85">
        <v>1</v>
      </c>
      <c r="E1479" s="83" t="s">
        <v>1089</v>
      </c>
      <c r="F1479" s="83" t="s">
        <v>1269</v>
      </c>
      <c r="G1479" s="83" t="s">
        <v>1270</v>
      </c>
      <c r="H1479" s="83">
        <v>1</v>
      </c>
      <c r="I1479" s="83" t="s">
        <v>1224</v>
      </c>
      <c r="J1479" s="83"/>
      <c r="K1479" s="83"/>
    </row>
    <row r="1480" spans="1:11" x14ac:dyDescent="0.25">
      <c r="A1480" s="83">
        <v>316</v>
      </c>
      <c r="B1480" s="121">
        <v>714</v>
      </c>
      <c r="C1480" s="83">
        <v>8199990</v>
      </c>
      <c r="D1480" s="85">
        <v>5</v>
      </c>
      <c r="E1480" s="83" t="s">
        <v>1089</v>
      </c>
      <c r="F1480" s="83" t="s">
        <v>1348</v>
      </c>
      <c r="G1480" s="83"/>
      <c r="H1480" s="83">
        <v>2</v>
      </c>
      <c r="I1480" s="83" t="s">
        <v>1227</v>
      </c>
      <c r="J1480" s="83"/>
      <c r="K1480" s="83"/>
    </row>
    <row r="1481" spans="1:11" x14ac:dyDescent="0.25">
      <c r="A1481" s="83">
        <v>316</v>
      </c>
      <c r="B1481" s="121">
        <v>714</v>
      </c>
      <c r="C1481" s="83">
        <v>5626787</v>
      </c>
      <c r="D1481" s="85">
        <v>5</v>
      </c>
      <c r="E1481" s="83" t="s">
        <v>1524</v>
      </c>
      <c r="F1481" s="83" t="s">
        <v>203</v>
      </c>
      <c r="G1481" s="83" t="s">
        <v>970</v>
      </c>
      <c r="H1481" s="83">
        <v>3</v>
      </c>
      <c r="I1481" s="83" t="s">
        <v>1229</v>
      </c>
      <c r="J1481" s="83"/>
      <c r="K1481" s="83"/>
    </row>
    <row r="1482" spans="1:11" x14ac:dyDescent="0.25">
      <c r="A1482" s="83">
        <v>317</v>
      </c>
      <c r="B1482" s="121">
        <v>715</v>
      </c>
      <c r="C1482" s="83">
        <v>15157428</v>
      </c>
      <c r="D1482" s="85">
        <v>9</v>
      </c>
      <c r="E1482" s="83" t="s">
        <v>1580</v>
      </c>
      <c r="F1482" s="83" t="s">
        <v>226</v>
      </c>
      <c r="G1482" s="83" t="s">
        <v>208</v>
      </c>
      <c r="H1482" s="83">
        <v>1</v>
      </c>
      <c r="I1482" s="83" t="s">
        <v>1224</v>
      </c>
      <c r="J1482" s="83"/>
      <c r="K1482" s="83"/>
    </row>
    <row r="1483" spans="1:11" x14ac:dyDescent="0.25">
      <c r="A1483" s="83">
        <v>317</v>
      </c>
      <c r="B1483" s="121">
        <v>715</v>
      </c>
      <c r="C1483" s="83">
        <v>8558047</v>
      </c>
      <c r="D1483" s="85">
        <v>7</v>
      </c>
      <c r="E1483" s="83" t="s">
        <v>972</v>
      </c>
      <c r="F1483" s="83" t="s">
        <v>226</v>
      </c>
      <c r="G1483" s="83" t="s">
        <v>2705</v>
      </c>
      <c r="H1483" s="83">
        <v>2</v>
      </c>
      <c r="I1483" s="83" t="s">
        <v>1227</v>
      </c>
      <c r="J1483" s="83"/>
      <c r="K1483" s="83"/>
    </row>
    <row r="1484" spans="1:11" x14ac:dyDescent="0.25">
      <c r="A1484" s="83">
        <v>317</v>
      </c>
      <c r="B1484" s="121">
        <v>715</v>
      </c>
      <c r="C1484" s="83">
        <v>13355845</v>
      </c>
      <c r="D1484" s="85">
        <v>4</v>
      </c>
      <c r="E1484" s="83" t="s">
        <v>2706</v>
      </c>
      <c r="F1484" s="83" t="s">
        <v>2684</v>
      </c>
      <c r="G1484" s="83" t="s">
        <v>2453</v>
      </c>
      <c r="H1484" s="83">
        <v>3</v>
      </c>
      <c r="I1484" s="83" t="s">
        <v>1229</v>
      </c>
      <c r="J1484" s="83"/>
      <c r="K1484" s="83"/>
    </row>
    <row r="1485" spans="1:11" x14ac:dyDescent="0.25">
      <c r="A1485" s="83">
        <v>318</v>
      </c>
      <c r="B1485" s="121">
        <v>716</v>
      </c>
      <c r="C1485" s="83">
        <v>15900618</v>
      </c>
      <c r="D1485" s="85">
        <v>2</v>
      </c>
      <c r="E1485" s="83" t="s">
        <v>2776</v>
      </c>
      <c r="F1485" s="83" t="s">
        <v>1006</v>
      </c>
      <c r="G1485" s="83" t="s">
        <v>1588</v>
      </c>
      <c r="H1485" s="83">
        <v>1</v>
      </c>
      <c r="I1485" s="83" t="s">
        <v>1224</v>
      </c>
      <c r="J1485" s="83"/>
      <c r="K1485" s="83"/>
    </row>
    <row r="1486" spans="1:11" x14ac:dyDescent="0.25">
      <c r="A1486" s="83">
        <v>318</v>
      </c>
      <c r="B1486" s="121">
        <v>716</v>
      </c>
      <c r="C1486" s="83">
        <v>16276770</v>
      </c>
      <c r="D1486" s="85">
        <v>4</v>
      </c>
      <c r="E1486" s="83" t="s">
        <v>2777</v>
      </c>
      <c r="F1486" s="83" t="s">
        <v>2722</v>
      </c>
      <c r="G1486" s="83" t="s">
        <v>1492</v>
      </c>
      <c r="H1486" s="83">
        <v>2</v>
      </c>
      <c r="I1486" s="83" t="s">
        <v>1227</v>
      </c>
      <c r="J1486" s="83"/>
      <c r="K1486" s="83"/>
    </row>
    <row r="1487" spans="1:11" x14ac:dyDescent="0.25">
      <c r="A1487" s="83">
        <v>318</v>
      </c>
      <c r="B1487" s="121">
        <v>716</v>
      </c>
      <c r="C1487" s="83">
        <v>17170810</v>
      </c>
      <c r="D1487" s="85">
        <v>9</v>
      </c>
      <c r="E1487" s="83" t="s">
        <v>2778</v>
      </c>
      <c r="F1487" s="83" t="s">
        <v>983</v>
      </c>
      <c r="G1487" s="83" t="s">
        <v>310</v>
      </c>
      <c r="H1487" s="83">
        <v>3</v>
      </c>
      <c r="I1487" s="83" t="s">
        <v>1229</v>
      </c>
      <c r="J1487" s="83"/>
      <c r="K1487" s="83"/>
    </row>
    <row r="1488" spans="1:11" x14ac:dyDescent="0.25">
      <c r="A1488" s="83">
        <v>319</v>
      </c>
      <c r="B1488" s="121">
        <v>717</v>
      </c>
      <c r="C1488" s="83">
        <v>8425934</v>
      </c>
      <c r="D1488" s="85">
        <v>9</v>
      </c>
      <c r="E1488" s="83" t="s">
        <v>1765</v>
      </c>
      <c r="F1488" s="83" t="s">
        <v>1124</v>
      </c>
      <c r="G1488" s="83" t="s">
        <v>1766</v>
      </c>
      <c r="H1488" s="83">
        <v>1</v>
      </c>
      <c r="I1488" s="83" t="s">
        <v>1224</v>
      </c>
      <c r="J1488" s="83"/>
      <c r="K1488" s="83"/>
    </row>
    <row r="1489" spans="1:11" x14ac:dyDescent="0.25">
      <c r="A1489" s="83">
        <v>319</v>
      </c>
      <c r="B1489" s="121">
        <v>717</v>
      </c>
      <c r="C1489" s="83">
        <v>8205350</v>
      </c>
      <c r="D1489" s="85">
        <v>6</v>
      </c>
      <c r="E1489" s="83" t="s">
        <v>2942</v>
      </c>
      <c r="F1489" s="83" t="s">
        <v>964</v>
      </c>
      <c r="G1489" s="83" t="s">
        <v>964</v>
      </c>
      <c r="H1489" s="83">
        <v>2</v>
      </c>
      <c r="I1489" s="83" t="s">
        <v>1227</v>
      </c>
      <c r="J1489" s="83"/>
      <c r="K1489" s="83"/>
    </row>
    <row r="1490" spans="1:11" x14ac:dyDescent="0.25">
      <c r="A1490" s="83">
        <v>319</v>
      </c>
      <c r="B1490" s="121">
        <v>717</v>
      </c>
      <c r="C1490" s="83">
        <v>8692630</v>
      </c>
      <c r="D1490" s="85" t="s">
        <v>134</v>
      </c>
      <c r="E1490" s="83" t="s">
        <v>2943</v>
      </c>
      <c r="F1490" s="83" t="s">
        <v>223</v>
      </c>
      <c r="G1490" s="83" t="s">
        <v>208</v>
      </c>
      <c r="H1490" s="83">
        <v>3</v>
      </c>
      <c r="I1490" s="83" t="s">
        <v>1229</v>
      </c>
      <c r="J1490" s="83"/>
      <c r="K1490" s="83"/>
    </row>
    <row r="1491" spans="1:11" x14ac:dyDescent="0.25">
      <c r="A1491" s="83">
        <v>320</v>
      </c>
      <c r="B1491" s="121">
        <v>718</v>
      </c>
      <c r="C1491" s="83">
        <v>14668311</v>
      </c>
      <c r="D1491" s="85">
        <v>8</v>
      </c>
      <c r="E1491" s="83" t="s">
        <v>1347</v>
      </c>
      <c r="F1491" s="83" t="s">
        <v>2727</v>
      </c>
      <c r="G1491" s="83" t="s">
        <v>2728</v>
      </c>
      <c r="H1491" s="83">
        <v>1</v>
      </c>
      <c r="I1491" s="83" t="s">
        <v>1224</v>
      </c>
      <c r="J1491" s="83"/>
      <c r="K1491" s="83"/>
    </row>
    <row r="1492" spans="1:11" x14ac:dyDescent="0.25">
      <c r="A1492" s="83">
        <v>320</v>
      </c>
      <c r="B1492" s="121">
        <v>718</v>
      </c>
      <c r="C1492" s="83">
        <v>9804588</v>
      </c>
      <c r="D1492" s="85">
        <v>0</v>
      </c>
      <c r="E1492" s="83" t="s">
        <v>1153</v>
      </c>
      <c r="F1492" s="83" t="s">
        <v>996</v>
      </c>
      <c r="G1492" s="83" t="s">
        <v>2729</v>
      </c>
      <c r="H1492" s="83">
        <v>2</v>
      </c>
      <c r="I1492" s="83" t="s">
        <v>1227</v>
      </c>
      <c r="J1492" s="83"/>
      <c r="K1492" s="83"/>
    </row>
    <row r="1493" spans="1:11" x14ac:dyDescent="0.25">
      <c r="A1493" s="83">
        <v>320</v>
      </c>
      <c r="B1493" s="121">
        <v>718</v>
      </c>
      <c r="C1493" s="83">
        <v>8850718</v>
      </c>
      <c r="D1493" s="85">
        <v>5</v>
      </c>
      <c r="E1493" s="83" t="s">
        <v>1043</v>
      </c>
      <c r="F1493" s="83" t="s">
        <v>1163</v>
      </c>
      <c r="G1493" s="83" t="s">
        <v>2730</v>
      </c>
      <c r="H1493" s="83">
        <v>3</v>
      </c>
      <c r="I1493" s="83" t="s">
        <v>1229</v>
      </c>
      <c r="J1493" s="83"/>
      <c r="K1493" s="83"/>
    </row>
    <row r="1494" spans="1:11" x14ac:dyDescent="0.25">
      <c r="A1494" s="83">
        <v>321</v>
      </c>
      <c r="B1494" s="121">
        <v>719</v>
      </c>
      <c r="C1494" s="83">
        <v>14022677</v>
      </c>
      <c r="D1494" s="85">
        <v>7</v>
      </c>
      <c r="E1494" s="83" t="s">
        <v>1574</v>
      </c>
      <c r="F1494" s="83" t="s">
        <v>998</v>
      </c>
      <c r="G1494" s="83" t="s">
        <v>1001</v>
      </c>
      <c r="H1494" s="83">
        <v>1</v>
      </c>
      <c r="I1494" s="83" t="s">
        <v>1224</v>
      </c>
      <c r="J1494" s="83"/>
      <c r="K1494" s="83"/>
    </row>
    <row r="1495" spans="1:11" x14ac:dyDescent="0.25">
      <c r="A1495" s="83">
        <v>321</v>
      </c>
      <c r="B1495" s="121">
        <v>719</v>
      </c>
      <c r="C1495" s="83">
        <v>18559296</v>
      </c>
      <c r="D1495" s="85">
        <v>0</v>
      </c>
      <c r="E1495" s="83" t="s">
        <v>2734</v>
      </c>
      <c r="F1495" s="83" t="s">
        <v>1164</v>
      </c>
      <c r="G1495" s="83" t="s">
        <v>940</v>
      </c>
      <c r="H1495" s="83">
        <v>2</v>
      </c>
      <c r="I1495" s="83" t="s">
        <v>1227</v>
      </c>
      <c r="J1495" s="83"/>
      <c r="K1495" s="83"/>
    </row>
    <row r="1496" spans="1:11" x14ac:dyDescent="0.25">
      <c r="A1496" s="83">
        <v>321</v>
      </c>
      <c r="B1496" s="121">
        <v>719</v>
      </c>
      <c r="C1496" s="83">
        <v>19106008</v>
      </c>
      <c r="D1496" s="85">
        <v>3</v>
      </c>
      <c r="E1496" s="83" t="s">
        <v>1478</v>
      </c>
      <c r="F1496" s="83" t="s">
        <v>1593</v>
      </c>
      <c r="G1496" s="83" t="s">
        <v>1209</v>
      </c>
      <c r="H1496" s="83">
        <v>3</v>
      </c>
      <c r="I1496" s="83" t="s">
        <v>1229</v>
      </c>
      <c r="J1496" s="83"/>
      <c r="K1496" s="83"/>
    </row>
    <row r="1497" spans="1:11" x14ac:dyDescent="0.25">
      <c r="A1497" s="83">
        <v>322</v>
      </c>
      <c r="B1497" s="121">
        <v>720</v>
      </c>
      <c r="C1497" s="83">
        <v>15152821</v>
      </c>
      <c r="D1497" s="85" t="s">
        <v>134</v>
      </c>
      <c r="E1497" s="83" t="s">
        <v>1038</v>
      </c>
      <c r="F1497" s="83" t="s">
        <v>940</v>
      </c>
      <c r="G1497" s="83" t="s">
        <v>1268</v>
      </c>
      <c r="H1497" s="83">
        <v>1</v>
      </c>
      <c r="I1497" s="83" t="s">
        <v>1224</v>
      </c>
      <c r="J1497" s="83"/>
      <c r="K1497" s="83"/>
    </row>
    <row r="1498" spans="1:11" x14ac:dyDescent="0.25">
      <c r="A1498" s="83">
        <v>322</v>
      </c>
      <c r="B1498" s="121">
        <v>720</v>
      </c>
      <c r="C1498" s="83">
        <v>16827797</v>
      </c>
      <c r="D1498" s="85">
        <v>0</v>
      </c>
      <c r="E1498" s="83" t="s">
        <v>1195</v>
      </c>
      <c r="F1498" s="83" t="s">
        <v>1121</v>
      </c>
      <c r="G1498" s="83" t="s">
        <v>231</v>
      </c>
      <c r="H1498" s="83">
        <v>2</v>
      </c>
      <c r="I1498" s="83" t="s">
        <v>1227</v>
      </c>
      <c r="J1498" s="83"/>
      <c r="K1498" s="83"/>
    </row>
    <row r="1499" spans="1:11" x14ac:dyDescent="0.25">
      <c r="A1499" s="83">
        <v>322</v>
      </c>
      <c r="B1499" s="121">
        <v>720</v>
      </c>
      <c r="C1499" s="83">
        <v>15826049</v>
      </c>
      <c r="D1499" s="85">
        <v>2</v>
      </c>
      <c r="E1499" s="83" t="s">
        <v>2811</v>
      </c>
      <c r="F1499" s="83" t="s">
        <v>2812</v>
      </c>
      <c r="G1499" s="83" t="s">
        <v>2813</v>
      </c>
      <c r="H1499" s="83">
        <v>3</v>
      </c>
      <c r="I1499" s="83" t="s">
        <v>1229</v>
      </c>
      <c r="J1499" s="83"/>
      <c r="K1499" s="83"/>
    </row>
    <row r="1500" spans="1:11" x14ac:dyDescent="0.25">
      <c r="A1500" s="83">
        <v>323</v>
      </c>
      <c r="B1500" s="121">
        <v>721</v>
      </c>
      <c r="C1500" s="83">
        <v>17332601</v>
      </c>
      <c r="D1500" s="85">
        <v>7</v>
      </c>
      <c r="E1500" s="83" t="s">
        <v>1263</v>
      </c>
      <c r="F1500" s="83" t="s">
        <v>962</v>
      </c>
      <c r="G1500" s="83" t="s">
        <v>261</v>
      </c>
      <c r="H1500" s="83">
        <v>1</v>
      </c>
      <c r="I1500" s="83" t="s">
        <v>1224</v>
      </c>
      <c r="J1500" s="83"/>
      <c r="K1500" s="83"/>
    </row>
    <row r="1501" spans="1:11" x14ac:dyDescent="0.25">
      <c r="A1501" s="83">
        <v>323</v>
      </c>
      <c r="B1501" s="121">
        <v>721</v>
      </c>
      <c r="C1501" s="83">
        <v>20316708</v>
      </c>
      <c r="D1501" s="85">
        <v>3</v>
      </c>
      <c r="E1501" s="83" t="s">
        <v>1040</v>
      </c>
      <c r="F1501" s="83" t="s">
        <v>2809</v>
      </c>
      <c r="G1501" s="83" t="s">
        <v>217</v>
      </c>
      <c r="H1501" s="83">
        <v>2</v>
      </c>
      <c r="I1501" s="83" t="s">
        <v>1227</v>
      </c>
      <c r="J1501" s="83"/>
      <c r="K1501" s="83"/>
    </row>
    <row r="1502" spans="1:11" x14ac:dyDescent="0.25">
      <c r="A1502" s="83">
        <v>323</v>
      </c>
      <c r="B1502" s="121">
        <v>721</v>
      </c>
      <c r="C1502" s="83">
        <v>12197453</v>
      </c>
      <c r="D1502" s="85">
        <v>3</v>
      </c>
      <c r="E1502" s="83" t="s">
        <v>2810</v>
      </c>
      <c r="F1502" s="83" t="s">
        <v>226</v>
      </c>
      <c r="G1502" s="83" t="s">
        <v>1014</v>
      </c>
      <c r="H1502" s="83">
        <v>3</v>
      </c>
      <c r="I1502" s="83" t="s">
        <v>1229</v>
      </c>
      <c r="J1502" s="83"/>
      <c r="K1502" s="83"/>
    </row>
    <row r="1503" spans="1:11" x14ac:dyDescent="0.25">
      <c r="A1503" s="83">
        <v>324</v>
      </c>
      <c r="B1503" s="121">
        <v>722</v>
      </c>
      <c r="C1503" s="83">
        <v>16919438</v>
      </c>
      <c r="D1503" s="85">
        <v>6</v>
      </c>
      <c r="E1503" s="83" t="s">
        <v>2762</v>
      </c>
      <c r="F1503" s="83" t="s">
        <v>2761</v>
      </c>
      <c r="G1503" s="83" t="s">
        <v>993</v>
      </c>
      <c r="H1503" s="83">
        <v>1</v>
      </c>
      <c r="I1503" s="83" t="s">
        <v>1224</v>
      </c>
      <c r="J1503" s="83"/>
      <c r="K1503" s="83"/>
    </row>
    <row r="1504" spans="1:11" x14ac:dyDescent="0.25">
      <c r="A1504" s="83">
        <v>324</v>
      </c>
      <c r="B1504" s="121">
        <v>722</v>
      </c>
      <c r="C1504" s="83">
        <v>16815110</v>
      </c>
      <c r="D1504" s="85">
        <v>1</v>
      </c>
      <c r="E1504" s="83" t="s">
        <v>2763</v>
      </c>
      <c r="F1504" s="83" t="s">
        <v>2044</v>
      </c>
      <c r="G1504" s="83" t="s">
        <v>1004</v>
      </c>
      <c r="H1504" s="83">
        <v>2</v>
      </c>
      <c r="I1504" s="83" t="s">
        <v>1227</v>
      </c>
      <c r="J1504" s="83"/>
      <c r="K1504" s="83"/>
    </row>
    <row r="1505" spans="1:11" x14ac:dyDescent="0.25">
      <c r="A1505" s="83">
        <v>324</v>
      </c>
      <c r="B1505" s="121">
        <v>722</v>
      </c>
      <c r="C1505" s="83">
        <v>21135774</v>
      </c>
      <c r="D1505" s="85">
        <v>6</v>
      </c>
      <c r="E1505" s="83" t="s">
        <v>2764</v>
      </c>
      <c r="F1505" s="83" t="s">
        <v>2765</v>
      </c>
      <c r="G1505" s="83" t="s">
        <v>226</v>
      </c>
      <c r="H1505" s="83">
        <v>3</v>
      </c>
      <c r="I1505" s="83" t="s">
        <v>1229</v>
      </c>
      <c r="J1505" s="83"/>
      <c r="K1505" s="83"/>
    </row>
    <row r="1506" spans="1:11" x14ac:dyDescent="0.25">
      <c r="A1506" s="83">
        <v>325</v>
      </c>
      <c r="B1506" s="121">
        <v>723</v>
      </c>
      <c r="C1506" s="83">
        <v>18560142</v>
      </c>
      <c r="D1506" s="85">
        <v>0</v>
      </c>
      <c r="E1506" s="83" t="s">
        <v>1478</v>
      </c>
      <c r="F1506" s="83" t="s">
        <v>1441</v>
      </c>
      <c r="G1506" s="83" t="s">
        <v>226</v>
      </c>
      <c r="H1506" s="83">
        <v>1</v>
      </c>
      <c r="I1506" s="83" t="s">
        <v>1224</v>
      </c>
      <c r="J1506" s="83"/>
      <c r="K1506" s="83"/>
    </row>
    <row r="1507" spans="1:11" x14ac:dyDescent="0.25">
      <c r="A1507" s="83">
        <v>325</v>
      </c>
      <c r="B1507" s="121">
        <v>723</v>
      </c>
      <c r="C1507" s="83">
        <v>16462986</v>
      </c>
      <c r="D1507" s="85">
        <v>4</v>
      </c>
      <c r="E1507" s="83" t="s">
        <v>2759</v>
      </c>
      <c r="F1507" s="83" t="s">
        <v>1162</v>
      </c>
      <c r="G1507" s="83" t="s">
        <v>1571</v>
      </c>
      <c r="H1507" s="83">
        <v>2</v>
      </c>
      <c r="I1507" s="83" t="s">
        <v>1227</v>
      </c>
      <c r="J1507" s="83"/>
      <c r="K1507" s="83"/>
    </row>
    <row r="1508" spans="1:11" x14ac:dyDescent="0.25">
      <c r="A1508" s="83">
        <v>325</v>
      </c>
      <c r="B1508" s="121">
        <v>723</v>
      </c>
      <c r="C1508" s="83">
        <v>19127679</v>
      </c>
      <c r="D1508" s="85">
        <v>5</v>
      </c>
      <c r="E1508" s="83" t="s">
        <v>1317</v>
      </c>
      <c r="F1508" s="83" t="s">
        <v>1280</v>
      </c>
      <c r="G1508" s="83" t="s">
        <v>1068</v>
      </c>
      <c r="H1508" s="83">
        <v>3</v>
      </c>
      <c r="I1508" s="83" t="s">
        <v>1229</v>
      </c>
      <c r="J1508" s="83"/>
      <c r="K1508" s="83"/>
    </row>
    <row r="1509" spans="1:11" x14ac:dyDescent="0.25">
      <c r="A1509" s="83">
        <v>326</v>
      </c>
      <c r="B1509" s="121">
        <v>724</v>
      </c>
      <c r="C1509" s="83">
        <v>17717480</v>
      </c>
      <c r="D1509" s="85">
        <v>7</v>
      </c>
      <c r="E1509" s="83" t="s">
        <v>1120</v>
      </c>
      <c r="F1509" s="83" t="s">
        <v>940</v>
      </c>
      <c r="G1509" s="83" t="s">
        <v>1092</v>
      </c>
      <c r="H1509" s="83">
        <v>1</v>
      </c>
      <c r="I1509" s="83" t="s">
        <v>1224</v>
      </c>
      <c r="J1509" s="83"/>
      <c r="K1509" s="83"/>
    </row>
    <row r="1510" spans="1:11" x14ac:dyDescent="0.25">
      <c r="A1510" s="83">
        <v>326</v>
      </c>
      <c r="B1510" s="121">
        <v>724</v>
      </c>
      <c r="C1510" s="83">
        <v>18559992</v>
      </c>
      <c r="D1510" s="85">
        <v>2</v>
      </c>
      <c r="E1510" s="83" t="s">
        <v>2756</v>
      </c>
      <c r="F1510" s="83" t="s">
        <v>2757</v>
      </c>
      <c r="G1510" s="83" t="s">
        <v>1047</v>
      </c>
      <c r="H1510" s="83">
        <v>2</v>
      </c>
      <c r="I1510" s="83" t="s">
        <v>1227</v>
      </c>
      <c r="J1510" s="83"/>
      <c r="K1510" s="83"/>
    </row>
    <row r="1511" spans="1:11" x14ac:dyDescent="0.25">
      <c r="A1511" s="83">
        <v>326</v>
      </c>
      <c r="B1511" s="121">
        <v>724</v>
      </c>
      <c r="C1511" s="83">
        <v>13377725</v>
      </c>
      <c r="D1511" s="85">
        <v>7</v>
      </c>
      <c r="E1511" s="83" t="s">
        <v>1594</v>
      </c>
      <c r="F1511" s="83" t="s">
        <v>951</v>
      </c>
      <c r="G1511" s="83" t="s">
        <v>976</v>
      </c>
      <c r="H1511" s="83">
        <v>3</v>
      </c>
      <c r="I1511" s="83" t="s">
        <v>1229</v>
      </c>
      <c r="J1511" s="83"/>
      <c r="K1511" s="83"/>
    </row>
    <row r="1512" spans="1:11" x14ac:dyDescent="0.25">
      <c r="A1512" s="83">
        <v>327</v>
      </c>
      <c r="B1512" s="121">
        <v>725</v>
      </c>
      <c r="C1512" s="83">
        <v>18559330</v>
      </c>
      <c r="D1512" s="85">
        <v>4</v>
      </c>
      <c r="E1512" s="83" t="s">
        <v>2775</v>
      </c>
      <c r="F1512" s="83" t="s">
        <v>2771</v>
      </c>
      <c r="G1512" s="83" t="s">
        <v>1587</v>
      </c>
      <c r="H1512" s="83">
        <v>1</v>
      </c>
      <c r="I1512" s="83" t="s">
        <v>1224</v>
      </c>
      <c r="J1512" s="83"/>
      <c r="K1512" s="83"/>
    </row>
    <row r="1513" spans="1:11" x14ac:dyDescent="0.25">
      <c r="A1513" s="83">
        <v>327</v>
      </c>
      <c r="B1513" s="121">
        <v>725</v>
      </c>
      <c r="C1513" s="83">
        <v>22650913</v>
      </c>
      <c r="D1513" s="85" t="s">
        <v>134</v>
      </c>
      <c r="E1513" s="83" t="s">
        <v>2773</v>
      </c>
      <c r="F1513" s="83" t="s">
        <v>2772</v>
      </c>
      <c r="G1513" s="83" t="s">
        <v>1280</v>
      </c>
      <c r="H1513" s="83">
        <v>2</v>
      </c>
      <c r="I1513" s="83" t="s">
        <v>1227</v>
      </c>
      <c r="J1513" s="83"/>
      <c r="K1513" s="83"/>
    </row>
    <row r="1514" spans="1:11" x14ac:dyDescent="0.25">
      <c r="A1514" s="83">
        <v>327</v>
      </c>
      <c r="B1514" s="121">
        <v>725</v>
      </c>
      <c r="C1514" s="83">
        <v>11458804</v>
      </c>
      <c r="D1514" s="85">
        <v>0</v>
      </c>
      <c r="E1514" s="83" t="s">
        <v>2774</v>
      </c>
      <c r="F1514" s="83" t="s">
        <v>1068</v>
      </c>
      <c r="G1514" s="83" t="s">
        <v>1023</v>
      </c>
      <c r="H1514" s="83">
        <v>3</v>
      </c>
      <c r="I1514" s="83" t="s">
        <v>1229</v>
      </c>
      <c r="J1514" s="83"/>
      <c r="K1514" s="83"/>
    </row>
    <row r="1515" spans="1:11" x14ac:dyDescent="0.25">
      <c r="A1515" s="83">
        <v>328</v>
      </c>
      <c r="B1515" s="121">
        <v>726</v>
      </c>
      <c r="C1515" s="83">
        <v>18559540</v>
      </c>
      <c r="D1515" s="85">
        <v>4</v>
      </c>
      <c r="E1515" s="83" t="s">
        <v>2784</v>
      </c>
      <c r="F1515" s="83" t="s">
        <v>1358</v>
      </c>
      <c r="G1515" s="83" t="s">
        <v>199</v>
      </c>
      <c r="H1515" s="83">
        <v>1</v>
      </c>
      <c r="I1515" s="83" t="s">
        <v>1224</v>
      </c>
      <c r="J1515" s="83"/>
      <c r="K1515" s="83"/>
    </row>
    <row r="1516" spans="1:11" x14ac:dyDescent="0.25">
      <c r="A1516" s="83">
        <v>328</v>
      </c>
      <c r="B1516" s="121">
        <v>726</v>
      </c>
      <c r="C1516" s="83">
        <v>16827098</v>
      </c>
      <c r="D1516" s="85">
        <v>4</v>
      </c>
      <c r="E1516" s="83" t="s">
        <v>2785</v>
      </c>
      <c r="F1516" s="83" t="s">
        <v>1062</v>
      </c>
      <c r="G1516" s="83" t="s">
        <v>1196</v>
      </c>
      <c r="H1516" s="83">
        <v>2</v>
      </c>
      <c r="I1516" s="83" t="s">
        <v>1227</v>
      </c>
      <c r="J1516" s="83"/>
      <c r="K1516" s="83"/>
    </row>
    <row r="1517" spans="1:11" x14ac:dyDescent="0.25">
      <c r="A1517" s="83">
        <v>328</v>
      </c>
      <c r="B1517" s="121">
        <v>726</v>
      </c>
      <c r="C1517" s="83">
        <v>16119315</v>
      </c>
      <c r="D1517" s="85">
        <v>1</v>
      </c>
      <c r="E1517" s="83" t="s">
        <v>2782</v>
      </c>
      <c r="F1517" s="83" t="s">
        <v>1017</v>
      </c>
      <c r="G1517" s="83" t="s">
        <v>1002</v>
      </c>
      <c r="H1517" s="83">
        <v>3</v>
      </c>
      <c r="I1517" s="83" t="s">
        <v>1229</v>
      </c>
      <c r="J1517" s="83"/>
      <c r="K1517" s="83"/>
    </row>
    <row r="1518" spans="1:11" x14ac:dyDescent="0.25">
      <c r="A1518" s="83">
        <v>329</v>
      </c>
      <c r="B1518" s="121">
        <v>727</v>
      </c>
      <c r="C1518" s="83">
        <v>17478171</v>
      </c>
      <c r="D1518" s="85">
        <v>0</v>
      </c>
      <c r="E1518" s="83" t="s">
        <v>1676</v>
      </c>
      <c r="F1518" s="83" t="s">
        <v>2815</v>
      </c>
      <c r="G1518" s="83" t="s">
        <v>952</v>
      </c>
      <c r="H1518" s="83">
        <v>1</v>
      </c>
      <c r="I1518" s="83" t="s">
        <v>1224</v>
      </c>
      <c r="J1518" s="83"/>
      <c r="K1518" s="83"/>
    </row>
    <row r="1519" spans="1:11" x14ac:dyDescent="0.25">
      <c r="A1519" s="83">
        <v>329</v>
      </c>
      <c r="B1519" s="121">
        <v>727</v>
      </c>
      <c r="C1519" s="83">
        <v>8343364</v>
      </c>
      <c r="D1519" s="85">
        <v>7</v>
      </c>
      <c r="E1519" s="83" t="s">
        <v>2816</v>
      </c>
      <c r="F1519" s="83" t="s">
        <v>257</v>
      </c>
      <c r="G1519" s="83" t="s">
        <v>1162</v>
      </c>
      <c r="H1519" s="83">
        <v>2</v>
      </c>
      <c r="I1519" s="83" t="s">
        <v>1227</v>
      </c>
      <c r="J1519" s="83"/>
      <c r="K1519" s="83"/>
    </row>
    <row r="1520" spans="1:11" x14ac:dyDescent="0.25">
      <c r="A1520" s="83">
        <v>329</v>
      </c>
      <c r="B1520" s="121">
        <v>727</v>
      </c>
      <c r="C1520" s="83">
        <v>10528975</v>
      </c>
      <c r="D1520" s="85">
        <v>8</v>
      </c>
      <c r="E1520" s="83" t="s">
        <v>2817</v>
      </c>
      <c r="F1520" s="83" t="s">
        <v>1092</v>
      </c>
      <c r="G1520" s="83" t="s">
        <v>197</v>
      </c>
      <c r="H1520" s="83">
        <v>3</v>
      </c>
      <c r="I1520" s="83" t="s">
        <v>1229</v>
      </c>
      <c r="J1520" s="83"/>
      <c r="K1520" s="83"/>
    </row>
    <row r="1521" spans="1:11" x14ac:dyDescent="0.25">
      <c r="A1521" s="83">
        <v>330</v>
      </c>
      <c r="B1521" s="121">
        <v>728</v>
      </c>
      <c r="C1521" s="83">
        <v>15826571</v>
      </c>
      <c r="D1521" s="85">
        <v>0</v>
      </c>
      <c r="E1521" s="83" t="s">
        <v>2805</v>
      </c>
      <c r="F1521" s="83" t="s">
        <v>223</v>
      </c>
      <c r="G1521" s="83" t="s">
        <v>964</v>
      </c>
      <c r="H1521" s="83">
        <v>1</v>
      </c>
      <c r="I1521" s="83" t="s">
        <v>1224</v>
      </c>
      <c r="J1521" s="83"/>
      <c r="K1521" s="83"/>
    </row>
    <row r="1522" spans="1:11" x14ac:dyDescent="0.25">
      <c r="A1522" s="83">
        <v>330</v>
      </c>
      <c r="B1522" s="121">
        <v>728</v>
      </c>
      <c r="C1522" s="83">
        <v>18286838</v>
      </c>
      <c r="D1522" s="85">
        <v>8</v>
      </c>
      <c r="E1522" s="83" t="s">
        <v>2490</v>
      </c>
      <c r="F1522" s="83" t="s">
        <v>983</v>
      </c>
      <c r="G1522" s="83" t="s">
        <v>948</v>
      </c>
      <c r="H1522" s="83">
        <v>2</v>
      </c>
      <c r="I1522" s="83" t="s">
        <v>1227</v>
      </c>
      <c r="J1522" s="83"/>
      <c r="K1522" s="83"/>
    </row>
    <row r="1523" spans="1:11" x14ac:dyDescent="0.25">
      <c r="A1523" s="83">
        <v>330</v>
      </c>
      <c r="B1523" s="121">
        <v>728</v>
      </c>
      <c r="C1523" s="83">
        <v>10559946</v>
      </c>
      <c r="D1523" s="85">
        <v>3</v>
      </c>
      <c r="E1523" s="83" t="s">
        <v>1685</v>
      </c>
      <c r="F1523" s="83" t="s">
        <v>2806</v>
      </c>
      <c r="G1523" s="83" t="s">
        <v>1592</v>
      </c>
      <c r="H1523" s="83">
        <v>3</v>
      </c>
      <c r="I1523" s="83" t="s">
        <v>1229</v>
      </c>
      <c r="J1523" s="83"/>
      <c r="K1523" s="83"/>
    </row>
    <row r="1524" spans="1:11" x14ac:dyDescent="0.25">
      <c r="A1524" s="83">
        <v>331</v>
      </c>
      <c r="B1524" s="121">
        <v>729</v>
      </c>
      <c r="C1524" s="83">
        <v>15826086</v>
      </c>
      <c r="D1524" s="85">
        <v>7</v>
      </c>
      <c r="E1524" s="83" t="s">
        <v>1254</v>
      </c>
      <c r="F1524" s="83" t="s">
        <v>1012</v>
      </c>
      <c r="G1524" s="83" t="s">
        <v>1226</v>
      </c>
      <c r="H1524" s="83">
        <v>1</v>
      </c>
      <c r="I1524" s="83" t="s">
        <v>1224</v>
      </c>
      <c r="J1524" s="83"/>
      <c r="K1524" s="83"/>
    </row>
    <row r="1525" spans="1:11" x14ac:dyDescent="0.25">
      <c r="A1525" s="83">
        <v>331</v>
      </c>
      <c r="B1525" s="121">
        <v>729</v>
      </c>
      <c r="C1525" s="83">
        <v>16100331</v>
      </c>
      <c r="D1525" s="85" t="s">
        <v>134</v>
      </c>
      <c r="E1525" s="83" t="s">
        <v>1761</v>
      </c>
      <c r="F1525" s="83" t="s">
        <v>1096</v>
      </c>
      <c r="G1525" s="83" t="s">
        <v>2409</v>
      </c>
      <c r="H1525" s="83">
        <v>2</v>
      </c>
      <c r="I1525" s="83" t="s">
        <v>1227</v>
      </c>
      <c r="J1525" s="83"/>
      <c r="K1525" s="83"/>
    </row>
    <row r="1526" spans="1:11" x14ac:dyDescent="0.25">
      <c r="A1526" s="83">
        <v>331</v>
      </c>
      <c r="B1526" s="121">
        <v>729</v>
      </c>
      <c r="C1526" s="83">
        <v>18556116</v>
      </c>
      <c r="D1526" s="85" t="s">
        <v>134</v>
      </c>
      <c r="E1526" s="83" t="s">
        <v>1554</v>
      </c>
      <c r="F1526" s="83" t="s">
        <v>2821</v>
      </c>
      <c r="G1526" s="83" t="s">
        <v>261</v>
      </c>
      <c r="H1526" s="83">
        <v>3</v>
      </c>
      <c r="I1526" s="83" t="s">
        <v>1229</v>
      </c>
      <c r="J1526" s="83"/>
      <c r="K1526" s="83"/>
    </row>
    <row r="1527" spans="1:11" x14ac:dyDescent="0.25">
      <c r="A1527" s="83">
        <v>332</v>
      </c>
      <c r="B1527" s="121">
        <v>730</v>
      </c>
      <c r="C1527" s="83">
        <v>17766947</v>
      </c>
      <c r="D1527" s="85">
        <v>4</v>
      </c>
      <c r="E1527" s="83" t="s">
        <v>2318</v>
      </c>
      <c r="F1527" s="83" t="s">
        <v>1581</v>
      </c>
      <c r="G1527" s="83" t="s">
        <v>1055</v>
      </c>
      <c r="H1527" s="83">
        <v>1</v>
      </c>
      <c r="I1527" s="83" t="s">
        <v>1224</v>
      </c>
      <c r="J1527" s="83"/>
      <c r="K1527" s="83"/>
    </row>
    <row r="1528" spans="1:11" x14ac:dyDescent="0.25">
      <c r="A1528" s="83">
        <v>332</v>
      </c>
      <c r="B1528" s="121">
        <v>730</v>
      </c>
      <c r="C1528" s="83">
        <v>18274082</v>
      </c>
      <c r="D1528" s="85">
        <v>9</v>
      </c>
      <c r="E1528" s="83" t="s">
        <v>2100</v>
      </c>
      <c r="F1528" s="83" t="s">
        <v>1913</v>
      </c>
      <c r="G1528" s="83" t="s">
        <v>2807</v>
      </c>
      <c r="H1528" s="83">
        <v>2</v>
      </c>
      <c r="I1528" s="83" t="s">
        <v>1227</v>
      </c>
      <c r="J1528" s="83"/>
      <c r="K1528" s="83"/>
    </row>
    <row r="1529" spans="1:11" x14ac:dyDescent="0.25">
      <c r="A1529" s="83">
        <v>332</v>
      </c>
      <c r="B1529" s="121">
        <v>730</v>
      </c>
      <c r="C1529" s="83">
        <v>20068758</v>
      </c>
      <c r="D1529" s="85">
        <v>2</v>
      </c>
      <c r="E1529" s="83" t="s">
        <v>1095</v>
      </c>
      <c r="F1529" s="83" t="s">
        <v>1899</v>
      </c>
      <c r="G1529" s="83" t="s">
        <v>2808</v>
      </c>
      <c r="H1529" s="83">
        <v>3</v>
      </c>
      <c r="I1529" s="83" t="s">
        <v>1229</v>
      </c>
      <c r="J1529" s="83"/>
      <c r="K1529" s="83"/>
    </row>
    <row r="1530" spans="1:11" x14ac:dyDescent="0.25">
      <c r="A1530" s="83">
        <v>333</v>
      </c>
      <c r="B1530" s="121">
        <v>731</v>
      </c>
      <c r="C1530" s="83">
        <v>18559793</v>
      </c>
      <c r="D1530" s="85">
        <v>8</v>
      </c>
      <c r="E1530" s="83" t="s">
        <v>2822</v>
      </c>
      <c r="F1530" s="83" t="s">
        <v>1047</v>
      </c>
      <c r="G1530" s="83" t="s">
        <v>217</v>
      </c>
      <c r="H1530" s="83">
        <v>1</v>
      </c>
      <c r="I1530" s="83" t="s">
        <v>1224</v>
      </c>
      <c r="J1530" s="83"/>
      <c r="K1530" s="83"/>
    </row>
    <row r="1531" spans="1:11" x14ac:dyDescent="0.25">
      <c r="A1531" s="83">
        <v>333</v>
      </c>
      <c r="B1531" s="121">
        <v>731</v>
      </c>
      <c r="C1531" s="83">
        <v>8088685</v>
      </c>
      <c r="D1531" s="85">
        <v>3</v>
      </c>
      <c r="E1531" s="83" t="s">
        <v>972</v>
      </c>
      <c r="F1531" s="83" t="s">
        <v>992</v>
      </c>
      <c r="G1531" s="83" t="s">
        <v>2823</v>
      </c>
      <c r="H1531" s="83">
        <v>2</v>
      </c>
      <c r="I1531" s="83" t="s">
        <v>1227</v>
      </c>
      <c r="J1531" s="83"/>
      <c r="K1531" s="83"/>
    </row>
    <row r="1532" spans="1:11" x14ac:dyDescent="0.25">
      <c r="A1532" s="83">
        <v>333</v>
      </c>
      <c r="B1532" s="121">
        <v>731</v>
      </c>
      <c r="C1532" s="83">
        <v>15500810</v>
      </c>
      <c r="D1532" s="85">
        <v>5</v>
      </c>
      <c r="E1532" s="83" t="s">
        <v>1925</v>
      </c>
      <c r="F1532" s="83" t="s">
        <v>201</v>
      </c>
      <c r="G1532" s="83" t="s">
        <v>217</v>
      </c>
      <c r="H1532" s="83">
        <v>3</v>
      </c>
      <c r="I1532" s="83" t="s">
        <v>1229</v>
      </c>
      <c r="J1532" s="83"/>
      <c r="K1532" s="83"/>
    </row>
    <row r="1533" spans="1:11" x14ac:dyDescent="0.25">
      <c r="A1533" s="83">
        <v>334</v>
      </c>
      <c r="B1533" s="121">
        <v>732</v>
      </c>
      <c r="C1533" s="83">
        <v>6824813</v>
      </c>
      <c r="D1533" s="85">
        <v>2</v>
      </c>
      <c r="E1533" s="83" t="s">
        <v>1025</v>
      </c>
      <c r="F1533" s="83" t="s">
        <v>951</v>
      </c>
      <c r="G1533" s="83" t="s">
        <v>1285</v>
      </c>
      <c r="H1533" s="83">
        <v>1</v>
      </c>
      <c r="I1533" s="83" t="s">
        <v>1224</v>
      </c>
      <c r="J1533" s="83"/>
      <c r="K1533" s="83"/>
    </row>
    <row r="1534" spans="1:11" x14ac:dyDescent="0.25">
      <c r="A1534" s="83">
        <v>334</v>
      </c>
      <c r="B1534" s="121">
        <v>732</v>
      </c>
      <c r="C1534" s="83">
        <v>9634921</v>
      </c>
      <c r="D1534" s="85">
        <v>1</v>
      </c>
      <c r="E1534" s="83" t="s">
        <v>2824</v>
      </c>
      <c r="F1534" s="83" t="s">
        <v>208</v>
      </c>
      <c r="G1534" s="83" t="s">
        <v>217</v>
      </c>
      <c r="H1534" s="83">
        <v>2</v>
      </c>
      <c r="I1534" s="83" t="s">
        <v>1227</v>
      </c>
      <c r="J1534" s="83"/>
      <c r="K1534" s="83"/>
    </row>
    <row r="1535" spans="1:11" x14ac:dyDescent="0.25">
      <c r="A1535" s="83">
        <v>334</v>
      </c>
      <c r="B1535" s="121">
        <v>732</v>
      </c>
      <c r="C1535" s="83">
        <v>14023228</v>
      </c>
      <c r="D1535" s="85">
        <v>9</v>
      </c>
      <c r="E1535" s="83" t="s">
        <v>1779</v>
      </c>
      <c r="F1535" s="83" t="s">
        <v>223</v>
      </c>
      <c r="G1535" s="83" t="s">
        <v>197</v>
      </c>
      <c r="H1535" s="83">
        <v>3</v>
      </c>
      <c r="I1535" s="83" t="s">
        <v>1229</v>
      </c>
      <c r="J1535" s="83"/>
      <c r="K1535" s="83"/>
    </row>
    <row r="1536" spans="1:11" x14ac:dyDescent="0.25">
      <c r="A1536" s="83">
        <v>335</v>
      </c>
      <c r="B1536" s="121">
        <v>733</v>
      </c>
      <c r="C1536" s="83">
        <v>18341951</v>
      </c>
      <c r="D1536" s="85" t="s">
        <v>134</v>
      </c>
      <c r="E1536" s="83" t="s">
        <v>2825</v>
      </c>
      <c r="F1536" s="83" t="s">
        <v>983</v>
      </c>
      <c r="G1536" s="83" t="s">
        <v>1047</v>
      </c>
      <c r="H1536" s="83">
        <v>1</v>
      </c>
      <c r="I1536" s="83" t="s">
        <v>1224</v>
      </c>
      <c r="J1536" s="83"/>
      <c r="K1536" s="83"/>
    </row>
    <row r="1537" spans="1:11" x14ac:dyDescent="0.25">
      <c r="A1537" s="83">
        <v>335</v>
      </c>
      <c r="B1537" s="121">
        <v>733</v>
      </c>
      <c r="C1537" s="83">
        <v>19473517</v>
      </c>
      <c r="D1537" s="85">
        <v>0</v>
      </c>
      <c r="E1537" s="83" t="s">
        <v>1725</v>
      </c>
      <c r="F1537" s="83" t="s">
        <v>2826</v>
      </c>
      <c r="G1537" s="83" t="s">
        <v>1006</v>
      </c>
      <c r="H1537" s="83">
        <v>2</v>
      </c>
      <c r="I1537" s="83" t="s">
        <v>1227</v>
      </c>
      <c r="J1537" s="83"/>
      <c r="K1537" s="83"/>
    </row>
    <row r="1538" spans="1:11" x14ac:dyDescent="0.25">
      <c r="A1538" s="83">
        <v>335</v>
      </c>
      <c r="B1538" s="121">
        <v>733</v>
      </c>
      <c r="C1538" s="83">
        <v>19990400</v>
      </c>
      <c r="D1538" s="85">
        <v>0</v>
      </c>
      <c r="E1538" s="83" t="s">
        <v>2827</v>
      </c>
      <c r="F1538" s="83" t="s">
        <v>951</v>
      </c>
      <c r="G1538" s="83" t="s">
        <v>1502</v>
      </c>
      <c r="H1538" s="83">
        <v>3</v>
      </c>
      <c r="I1538" s="83" t="s">
        <v>1229</v>
      </c>
      <c r="J1538" s="83"/>
      <c r="K1538" s="83"/>
    </row>
    <row r="1539" spans="1:11" x14ac:dyDescent="0.25">
      <c r="A1539" s="83">
        <v>336</v>
      </c>
      <c r="B1539" s="121">
        <v>734</v>
      </c>
      <c r="C1539" s="83">
        <v>15826454</v>
      </c>
      <c r="D1539" s="85">
        <v>4</v>
      </c>
      <c r="E1539" s="83" t="s">
        <v>2947</v>
      </c>
      <c r="F1539" s="83" t="s">
        <v>2847</v>
      </c>
      <c r="G1539" s="83" t="s">
        <v>996</v>
      </c>
      <c r="H1539" s="83">
        <v>1</v>
      </c>
      <c r="I1539" s="83" t="s">
        <v>1224</v>
      </c>
      <c r="J1539" s="83"/>
      <c r="K1539" s="83"/>
    </row>
    <row r="1540" spans="1:11" x14ac:dyDescent="0.25">
      <c r="A1540" s="83">
        <v>336</v>
      </c>
      <c r="B1540" s="121">
        <v>734</v>
      </c>
      <c r="C1540" s="83">
        <v>17090915</v>
      </c>
      <c r="D1540" s="85">
        <v>1</v>
      </c>
      <c r="E1540" s="83" t="s">
        <v>2946</v>
      </c>
      <c r="F1540" s="83" t="s">
        <v>2848</v>
      </c>
      <c r="G1540" s="83" t="s">
        <v>201</v>
      </c>
      <c r="H1540" s="83">
        <v>2</v>
      </c>
      <c r="I1540" s="83" t="s">
        <v>1227</v>
      </c>
      <c r="J1540" s="83"/>
      <c r="K1540" s="83"/>
    </row>
    <row r="1541" spans="1:11" x14ac:dyDescent="0.25">
      <c r="A1541" s="83">
        <v>336</v>
      </c>
      <c r="B1541" s="121">
        <v>734</v>
      </c>
      <c r="C1541" s="83">
        <v>17090934</v>
      </c>
      <c r="D1541" s="85">
        <v>8</v>
      </c>
      <c r="E1541" s="83" t="s">
        <v>2945</v>
      </c>
      <c r="F1541" s="83" t="s">
        <v>2847</v>
      </c>
      <c r="G1541" s="83" t="s">
        <v>996</v>
      </c>
      <c r="H1541" s="83">
        <v>3</v>
      </c>
      <c r="I1541" s="83" t="s">
        <v>1229</v>
      </c>
      <c r="J1541" s="83"/>
      <c r="K1541" s="83"/>
    </row>
    <row r="1542" spans="1:11" x14ac:dyDescent="0.25">
      <c r="A1542" s="83">
        <v>337</v>
      </c>
      <c r="B1542" s="121">
        <v>735</v>
      </c>
      <c r="C1542" s="83">
        <v>4660578</v>
      </c>
      <c r="D1542" s="85">
        <v>0</v>
      </c>
      <c r="E1542" s="83" t="s">
        <v>2949</v>
      </c>
      <c r="F1542" s="83" t="s">
        <v>2849</v>
      </c>
      <c r="G1542" s="83" t="s">
        <v>1899</v>
      </c>
      <c r="H1542" s="83">
        <v>1</v>
      </c>
      <c r="I1542" s="83" t="s">
        <v>1224</v>
      </c>
      <c r="J1542" s="83"/>
      <c r="K1542" s="83"/>
    </row>
    <row r="1543" spans="1:11" x14ac:dyDescent="0.25">
      <c r="A1543" s="83">
        <v>337</v>
      </c>
      <c r="B1543" s="121">
        <v>735</v>
      </c>
      <c r="C1543" s="83">
        <v>5521769</v>
      </c>
      <c r="D1543" s="85">
        <v>6</v>
      </c>
      <c r="E1543" s="83" t="s">
        <v>2950</v>
      </c>
      <c r="F1543" s="83" t="s">
        <v>2850</v>
      </c>
      <c r="G1543" s="83" t="s">
        <v>1913</v>
      </c>
      <c r="H1543" s="83">
        <v>2</v>
      </c>
      <c r="I1543" s="83" t="s">
        <v>1227</v>
      </c>
      <c r="J1543" s="83"/>
      <c r="K1543" s="83"/>
    </row>
    <row r="1544" spans="1:11" x14ac:dyDescent="0.25">
      <c r="A1544" s="83">
        <v>337</v>
      </c>
      <c r="B1544" s="121">
        <v>735</v>
      </c>
      <c r="C1544" s="83">
        <v>7734362</v>
      </c>
      <c r="D1544" s="85">
        <v>8</v>
      </c>
      <c r="E1544" s="83" t="s">
        <v>2951</v>
      </c>
      <c r="F1544" s="83" t="s">
        <v>1215</v>
      </c>
      <c r="G1544" s="83" t="s">
        <v>1023</v>
      </c>
      <c r="H1544" s="83">
        <v>3</v>
      </c>
      <c r="I1544" s="83" t="s">
        <v>1229</v>
      </c>
      <c r="J1544" s="83"/>
      <c r="K1544" s="83"/>
    </row>
    <row r="1545" spans="1:11" x14ac:dyDescent="0.25">
      <c r="A1545" s="83">
        <v>338</v>
      </c>
      <c r="B1545" s="121">
        <v>736</v>
      </c>
      <c r="C1545" s="83">
        <v>11858620</v>
      </c>
      <c r="D1545" s="85" t="s">
        <v>134</v>
      </c>
      <c r="E1545" s="83" t="s">
        <v>1637</v>
      </c>
      <c r="F1545" s="83" t="s">
        <v>2851</v>
      </c>
      <c r="G1545" s="83" t="s">
        <v>2852</v>
      </c>
      <c r="H1545" s="83">
        <v>1</v>
      </c>
      <c r="I1545" s="83" t="s">
        <v>1224</v>
      </c>
      <c r="J1545" s="83"/>
      <c r="K1545" s="83"/>
    </row>
    <row r="1546" spans="1:11" x14ac:dyDescent="0.25">
      <c r="A1546" s="83">
        <v>338</v>
      </c>
      <c r="B1546" s="121">
        <v>736</v>
      </c>
      <c r="C1546" s="83">
        <v>9159472</v>
      </c>
      <c r="D1546" s="85">
        <v>2</v>
      </c>
      <c r="E1546" s="83" t="s">
        <v>1401</v>
      </c>
      <c r="F1546" s="83" t="s">
        <v>1046</v>
      </c>
      <c r="G1546" s="83" t="s">
        <v>938</v>
      </c>
      <c r="H1546" s="83">
        <v>2</v>
      </c>
      <c r="I1546" s="83" t="s">
        <v>1227</v>
      </c>
      <c r="J1546" s="83"/>
      <c r="K1546" s="83"/>
    </row>
    <row r="1547" spans="1:11" x14ac:dyDescent="0.25">
      <c r="A1547" s="83">
        <v>338</v>
      </c>
      <c r="B1547" s="121">
        <v>736</v>
      </c>
      <c r="C1547" s="83">
        <v>6086705</v>
      </c>
      <c r="D1547" s="85">
        <v>4</v>
      </c>
      <c r="E1547" s="83" t="s">
        <v>1015</v>
      </c>
      <c r="F1547" s="83" t="s">
        <v>2853</v>
      </c>
      <c r="G1547" s="83" t="s">
        <v>2854</v>
      </c>
      <c r="H1547" s="83">
        <v>3</v>
      </c>
      <c r="I1547" s="83" t="s">
        <v>1229</v>
      </c>
      <c r="J1547" s="83"/>
      <c r="K1547" s="83"/>
    </row>
    <row r="1548" spans="1:11" x14ac:dyDescent="0.25">
      <c r="A1548" s="83">
        <v>339</v>
      </c>
      <c r="B1548" s="121">
        <v>737</v>
      </c>
      <c r="C1548" s="83">
        <v>9591173</v>
      </c>
      <c r="D1548" s="85">
        <v>0</v>
      </c>
      <c r="E1548" s="83" t="s">
        <v>2952</v>
      </c>
      <c r="F1548" s="83" t="s">
        <v>1009</v>
      </c>
      <c r="G1548" s="83" t="s">
        <v>1010</v>
      </c>
      <c r="H1548" s="83">
        <v>1</v>
      </c>
      <c r="I1548" s="83" t="s">
        <v>1224</v>
      </c>
      <c r="J1548" s="83"/>
      <c r="K1548" s="83"/>
    </row>
    <row r="1549" spans="1:11" x14ac:dyDescent="0.25">
      <c r="A1549" s="83">
        <v>339</v>
      </c>
      <c r="B1549" s="121">
        <v>737</v>
      </c>
      <c r="C1549" s="83">
        <v>15825921</v>
      </c>
      <c r="D1549" s="85">
        <v>4</v>
      </c>
      <c r="E1549" s="83" t="s">
        <v>2953</v>
      </c>
      <c r="F1549" s="83" t="s">
        <v>1503</v>
      </c>
      <c r="G1549" s="83" t="s">
        <v>1009</v>
      </c>
      <c r="H1549" s="83">
        <v>2</v>
      </c>
      <c r="I1549" s="83" t="s">
        <v>1227</v>
      </c>
      <c r="J1549" s="83"/>
      <c r="K1549" s="83"/>
    </row>
    <row r="1550" spans="1:11" x14ac:dyDescent="0.25">
      <c r="A1550" s="83">
        <v>339</v>
      </c>
      <c r="B1550" s="121">
        <v>737</v>
      </c>
      <c r="C1550" s="83">
        <v>7937686</v>
      </c>
      <c r="D1550" s="85">
        <v>8</v>
      </c>
      <c r="E1550" s="83" t="s">
        <v>2954</v>
      </c>
      <c r="F1550" s="83" t="s">
        <v>1127</v>
      </c>
      <c r="G1550" s="83" t="s">
        <v>962</v>
      </c>
      <c r="H1550" s="83">
        <v>3</v>
      </c>
      <c r="I1550" s="83" t="s">
        <v>1229</v>
      </c>
      <c r="J1550" s="83"/>
      <c r="K1550" s="83"/>
    </row>
    <row r="1551" spans="1:11" x14ac:dyDescent="0.25">
      <c r="A1551" s="83">
        <v>340</v>
      </c>
      <c r="B1551" s="121">
        <v>738</v>
      </c>
      <c r="C1551" s="83">
        <v>18560076</v>
      </c>
      <c r="D1551" s="85">
        <v>9</v>
      </c>
      <c r="E1551" s="83" t="s">
        <v>2898</v>
      </c>
      <c r="F1551" s="83" t="s">
        <v>941</v>
      </c>
      <c r="G1551" s="83" t="s">
        <v>1055</v>
      </c>
      <c r="H1551" s="83">
        <v>1</v>
      </c>
      <c r="I1551" s="83" t="s">
        <v>1224</v>
      </c>
      <c r="J1551" s="83"/>
      <c r="K1551" s="83"/>
    </row>
    <row r="1552" spans="1:11" x14ac:dyDescent="0.25">
      <c r="A1552" s="83">
        <v>340</v>
      </c>
      <c r="B1552" s="121">
        <v>738</v>
      </c>
      <c r="C1552" s="83">
        <v>17717691</v>
      </c>
      <c r="D1552" s="85">
        <v>5</v>
      </c>
      <c r="E1552" s="83" t="s">
        <v>1125</v>
      </c>
      <c r="F1552" s="83" t="s">
        <v>229</v>
      </c>
      <c r="G1552" s="83" t="s">
        <v>975</v>
      </c>
      <c r="H1552" s="83">
        <v>2</v>
      </c>
      <c r="I1552" s="83" t="s">
        <v>1227</v>
      </c>
      <c r="J1552" s="83"/>
      <c r="K1552" s="83"/>
    </row>
    <row r="1553" spans="1:11" x14ac:dyDescent="0.25">
      <c r="A1553" s="83">
        <v>340</v>
      </c>
      <c r="B1553" s="121">
        <v>738</v>
      </c>
      <c r="C1553" s="83">
        <v>20002583</v>
      </c>
      <c r="D1553" s="85">
        <v>0</v>
      </c>
      <c r="E1553" s="83" t="s">
        <v>2899</v>
      </c>
      <c r="F1553" s="83" t="s">
        <v>1149</v>
      </c>
      <c r="G1553" s="83" t="s">
        <v>964</v>
      </c>
      <c r="H1553" s="83">
        <v>3</v>
      </c>
      <c r="I1553" s="83" t="s">
        <v>1229</v>
      </c>
      <c r="J1553" s="83"/>
      <c r="K1553" s="83"/>
    </row>
    <row r="1554" spans="1:11" x14ac:dyDescent="0.25">
      <c r="A1554" s="83">
        <v>341</v>
      </c>
      <c r="B1554" s="121">
        <v>739</v>
      </c>
      <c r="C1554" s="83">
        <v>15911536</v>
      </c>
      <c r="D1554" s="85">
        <v>4</v>
      </c>
      <c r="E1554" s="83" t="s">
        <v>2955</v>
      </c>
      <c r="F1554" s="83" t="s">
        <v>1598</v>
      </c>
      <c r="G1554" s="83" t="s">
        <v>1047</v>
      </c>
      <c r="H1554" s="83">
        <v>1</v>
      </c>
      <c r="I1554" s="83" t="s">
        <v>1224</v>
      </c>
      <c r="J1554" s="83"/>
      <c r="K1554" s="83"/>
    </row>
    <row r="1555" spans="1:11" x14ac:dyDescent="0.25">
      <c r="A1555" s="83">
        <v>341</v>
      </c>
      <c r="B1555" s="121">
        <v>739</v>
      </c>
      <c r="C1555" s="83">
        <v>13451526</v>
      </c>
      <c r="D1555" s="85">
        <v>0</v>
      </c>
      <c r="E1555" s="83" t="s">
        <v>2956</v>
      </c>
      <c r="F1555" s="83" t="s">
        <v>217</v>
      </c>
      <c r="G1555" s="83" t="s">
        <v>217</v>
      </c>
      <c r="H1555" s="83">
        <v>2</v>
      </c>
      <c r="I1555" s="83" t="s">
        <v>1227</v>
      </c>
      <c r="J1555" s="83"/>
      <c r="K1555" s="83"/>
    </row>
    <row r="1556" spans="1:11" x14ac:dyDescent="0.25">
      <c r="A1556" s="83">
        <v>341</v>
      </c>
      <c r="B1556" s="121">
        <v>739</v>
      </c>
      <c r="C1556" s="83">
        <v>15353865</v>
      </c>
      <c r="D1556" s="85">
        <v>4</v>
      </c>
      <c r="E1556" s="83" t="s">
        <v>2957</v>
      </c>
      <c r="F1556" s="83" t="s">
        <v>1163</v>
      </c>
      <c r="G1556" s="83" t="s">
        <v>952</v>
      </c>
      <c r="H1556" s="83"/>
      <c r="I1556" s="83"/>
      <c r="J1556" s="83"/>
      <c r="K1556" s="83"/>
    </row>
    <row r="1557" spans="1:11" x14ac:dyDescent="0.25">
      <c r="A1557" s="83">
        <v>342</v>
      </c>
      <c r="B1557" s="121">
        <v>740</v>
      </c>
      <c r="C1557" s="83">
        <v>11788589</v>
      </c>
      <c r="D1557" s="85">
        <v>5</v>
      </c>
      <c r="E1557" s="83" t="s">
        <v>949</v>
      </c>
      <c r="F1557" s="83" t="s">
        <v>1285</v>
      </c>
      <c r="G1557" s="83" t="s">
        <v>959</v>
      </c>
      <c r="H1557" s="83">
        <v>1</v>
      </c>
      <c r="I1557" s="83" t="s">
        <v>1224</v>
      </c>
      <c r="J1557" s="83"/>
      <c r="K1557" s="83"/>
    </row>
    <row r="1558" spans="1:11" x14ac:dyDescent="0.25">
      <c r="A1558" s="83">
        <v>342</v>
      </c>
      <c r="B1558" s="121">
        <v>740</v>
      </c>
      <c r="C1558" s="83">
        <v>15892355</v>
      </c>
      <c r="D1558" s="85">
        <v>6</v>
      </c>
      <c r="E1558" s="83" t="s">
        <v>1523</v>
      </c>
      <c r="F1558" s="83" t="s">
        <v>223</v>
      </c>
      <c r="G1558" s="83" t="s">
        <v>205</v>
      </c>
      <c r="H1558" s="83">
        <v>2</v>
      </c>
      <c r="I1558" s="83" t="s">
        <v>1227</v>
      </c>
      <c r="J1558" s="83"/>
      <c r="K1558" s="83"/>
    </row>
    <row r="1559" spans="1:11" x14ac:dyDescent="0.25">
      <c r="A1559" s="83">
        <v>342</v>
      </c>
      <c r="B1559" s="121">
        <v>740</v>
      </c>
      <c r="C1559" s="83">
        <v>16463126</v>
      </c>
      <c r="D1559" s="85">
        <v>5</v>
      </c>
      <c r="E1559" s="83" t="s">
        <v>2958</v>
      </c>
      <c r="F1559" s="83" t="s">
        <v>951</v>
      </c>
      <c r="G1559" s="83" t="s">
        <v>1303</v>
      </c>
      <c r="H1559" s="83">
        <v>3</v>
      </c>
      <c r="I1559" s="83" t="s">
        <v>1229</v>
      </c>
      <c r="J1559" s="83"/>
      <c r="K1559" s="83"/>
    </row>
  </sheetData>
  <autoFilter ref="A1:K1538"/>
  <pageMargins left="0.70866141732283472" right="0.70866141732283472" top="0.74803149606299213" bottom="0.74803149606299213" header="0.31496062992125984" footer="0.31496062992125984"/>
  <pageSetup scale="8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22" workbookViewId="0">
      <selection activeCell="E10" sqref="E10"/>
    </sheetView>
  </sheetViews>
  <sheetFormatPr baseColWidth="10" defaultRowHeight="15" x14ac:dyDescent="0.25"/>
  <cols>
    <col min="2" max="2" width="12.140625" bestFit="1" customWidth="1"/>
  </cols>
  <sheetData>
    <row r="1" spans="1:8" x14ac:dyDescent="0.25">
      <c r="A1" s="125" t="s">
        <v>1648</v>
      </c>
      <c r="B1" s="125"/>
      <c r="D1" s="126" t="s">
        <v>916</v>
      </c>
      <c r="E1" s="127"/>
      <c r="G1" s="126" t="s">
        <v>1649</v>
      </c>
      <c r="H1" s="127"/>
    </row>
    <row r="2" spans="1:8" x14ac:dyDescent="0.25">
      <c r="A2" s="82" t="s">
        <v>1650</v>
      </c>
      <c r="B2" s="82" t="s">
        <v>1651</v>
      </c>
      <c r="D2" s="82" t="s">
        <v>1650</v>
      </c>
      <c r="E2" s="82" t="s">
        <v>1652</v>
      </c>
      <c r="G2" s="83">
        <v>1</v>
      </c>
      <c r="H2" s="84" t="s">
        <v>21</v>
      </c>
    </row>
    <row r="3" spans="1:8" x14ac:dyDescent="0.25">
      <c r="A3" s="85">
        <v>1</v>
      </c>
      <c r="B3" s="83" t="s">
        <v>1653</v>
      </c>
      <c r="D3" s="83">
        <v>1</v>
      </c>
      <c r="E3" s="83" t="s">
        <v>1224</v>
      </c>
      <c r="G3" s="83">
        <v>2</v>
      </c>
      <c r="H3" s="83" t="s">
        <v>1654</v>
      </c>
    </row>
    <row r="4" spans="1:8" x14ac:dyDescent="0.25">
      <c r="A4" s="85">
        <v>2</v>
      </c>
      <c r="B4" s="83" t="s">
        <v>22</v>
      </c>
      <c r="D4" s="83">
        <v>2</v>
      </c>
      <c r="E4" s="83" t="s">
        <v>1227</v>
      </c>
    </row>
    <row r="5" spans="1:8" x14ac:dyDescent="0.25">
      <c r="A5" s="85">
        <v>3</v>
      </c>
      <c r="B5" s="83"/>
      <c r="D5" s="83">
        <v>3</v>
      </c>
      <c r="E5" s="83" t="s">
        <v>1229</v>
      </c>
    </row>
    <row r="6" spans="1:8" x14ac:dyDescent="0.25">
      <c r="A6" s="86">
        <v>4</v>
      </c>
      <c r="B6" s="83"/>
      <c r="D6" s="83">
        <v>4</v>
      </c>
      <c r="E6" s="83" t="s">
        <v>1655</v>
      </c>
    </row>
    <row r="7" spans="1:8" x14ac:dyDescent="0.25">
      <c r="A7" s="86">
        <v>5</v>
      </c>
      <c r="B7" s="83"/>
      <c r="D7" s="83">
        <v>5</v>
      </c>
      <c r="E7" s="83" t="s">
        <v>1656</v>
      </c>
    </row>
    <row r="8" spans="1:8" x14ac:dyDescent="0.25">
      <c r="D8" s="83">
        <v>6</v>
      </c>
      <c r="E8" s="83" t="s">
        <v>1657</v>
      </c>
    </row>
    <row r="9" spans="1:8" x14ac:dyDescent="0.25">
      <c r="D9" s="83">
        <v>7</v>
      </c>
      <c r="E9" s="83" t="s">
        <v>1658</v>
      </c>
    </row>
    <row r="10" spans="1:8" x14ac:dyDescent="0.25">
      <c r="D10" s="83">
        <v>8</v>
      </c>
      <c r="E10" s="83" t="s">
        <v>1659</v>
      </c>
    </row>
    <row r="11" spans="1:8" x14ac:dyDescent="0.25">
      <c r="D11" s="83">
        <v>9</v>
      </c>
      <c r="E11" s="83"/>
    </row>
    <row r="12" spans="1:8" x14ac:dyDescent="0.25">
      <c r="D12" s="83">
        <v>10</v>
      </c>
      <c r="E12" s="83"/>
    </row>
    <row r="13" spans="1:8" x14ac:dyDescent="0.25">
      <c r="D13" s="83">
        <v>11</v>
      </c>
      <c r="E13" s="83"/>
    </row>
    <row r="14" spans="1:8" x14ac:dyDescent="0.25">
      <c r="D14" s="83">
        <v>12</v>
      </c>
      <c r="E14" s="83"/>
    </row>
    <row r="15" spans="1:8" x14ac:dyDescent="0.25">
      <c r="D15" s="83">
        <v>13</v>
      </c>
      <c r="E15" s="83"/>
    </row>
    <row r="16" spans="1:8" x14ac:dyDescent="0.25">
      <c r="D16" s="83">
        <v>14</v>
      </c>
      <c r="E16" s="83"/>
    </row>
    <row r="17" spans="4:5" x14ac:dyDescent="0.25">
      <c r="D17" s="83">
        <v>15</v>
      </c>
      <c r="E17" s="83"/>
    </row>
    <row r="18" spans="4:5" x14ac:dyDescent="0.25">
      <c r="D18" s="83">
        <v>16</v>
      </c>
      <c r="E18" s="83"/>
    </row>
    <row r="19" spans="4:5" x14ac:dyDescent="0.25">
      <c r="D19" s="83">
        <v>17</v>
      </c>
      <c r="E19" s="83"/>
    </row>
    <row r="20" spans="4:5" x14ac:dyDescent="0.25">
      <c r="D20" s="83">
        <v>18</v>
      </c>
      <c r="E20" s="83"/>
    </row>
    <row r="21" spans="4:5" x14ac:dyDescent="0.25">
      <c r="D21" s="83">
        <v>19</v>
      </c>
      <c r="E21" s="83"/>
    </row>
    <row r="22" spans="4:5" x14ac:dyDescent="0.25">
      <c r="D22" s="83">
        <v>20</v>
      </c>
      <c r="E22" s="83"/>
    </row>
  </sheetData>
  <mergeCells count="3">
    <mergeCell ref="A1:B1"/>
    <mergeCell ref="D1:E1"/>
    <mergeCell ref="G1:H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FUNCIONALES</vt:lpstr>
      <vt:lpstr>DIRECTORIO</vt:lpstr>
      <vt:lpstr>PARAMETROS</vt:lpstr>
      <vt:lpstr>Hoja1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PC</dc:creator>
  <cp:lastModifiedBy>Usuario de Windows</cp:lastModifiedBy>
  <cp:lastPrinted>2021-10-18T13:45:53Z</cp:lastPrinted>
  <dcterms:created xsi:type="dcterms:W3CDTF">2015-05-06T17:20:54Z</dcterms:created>
  <dcterms:modified xsi:type="dcterms:W3CDTF">2022-03-04T11:58:17Z</dcterms:modified>
</cp:coreProperties>
</file>